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0\Júní\"/>
    </mc:Choice>
  </mc:AlternateContent>
  <bookViews>
    <workbookView xWindow="0" yWindow="0" windowWidth="21570" windowHeight="10215"/>
  </bookViews>
  <sheets>
    <sheet name="Myndayfirlit" sheetId="23" r:id="rId1"/>
    <sheet name="II-1" sheetId="2" r:id="rId2"/>
    <sheet name="II-2" sheetId="3" r:id="rId3"/>
    <sheet name="II-3" sheetId="4" r:id="rId4"/>
    <sheet name="FAME Persistence2" sheetId="24" state="veryHidden" r:id="rId5"/>
    <sheet name="II-4" sheetId="5" r:id="rId6"/>
    <sheet name="II-5" sheetId="6" r:id="rId7"/>
    <sheet name="II-6" sheetId="7" r:id="rId8"/>
    <sheet name="II-7" sheetId="8" r:id="rId9"/>
    <sheet name="II-8" sheetId="9" r:id="rId10"/>
    <sheet name="II-9" sheetId="10" r:id="rId11"/>
    <sheet name="II-10" sheetId="11" r:id="rId12"/>
    <sheet name="II-11" sheetId="12" r:id="rId13"/>
    <sheet name="II-12" sheetId="13" r:id="rId14"/>
    <sheet name="II-13" sheetId="14" r:id="rId15"/>
    <sheet name="II-14" sheetId="15" r:id="rId16"/>
    <sheet name="II-15" sheetId="16" r:id="rId17"/>
    <sheet name="II-16" sheetId="17" r:id="rId18"/>
    <sheet name="II-17" sheetId="18" r:id="rId19"/>
    <sheet name="II-18" sheetId="19" r:id="rId20"/>
    <sheet name="II-19" sheetId="20" r:id="rId21"/>
    <sheet name="II-20" sheetId="21" r:id="rId22"/>
    <sheet name="II-21" sheetId="22" r:id="rId23"/>
  </sheets>
  <externalReferences>
    <externalReference r:id="rId24"/>
    <externalReference r:id="rId2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7" l="1"/>
  <c r="A9" i="16"/>
  <c r="A9" i="15"/>
  <c r="A10" i="14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</calcChain>
</file>

<file path=xl/sharedStrings.xml><?xml version="1.0" encoding="utf-8"?>
<sst xmlns="http://schemas.openxmlformats.org/spreadsheetml/2006/main" count="1018" uniqueCount="406">
  <si>
    <t>Hagvísar Seðlabanka Íslands</t>
  </si>
  <si>
    <t>II Framleiðsla og eftirspurn</t>
  </si>
  <si>
    <t>Mynd II-1</t>
  </si>
  <si>
    <t>Framlag einstakra liða til hagvaxtar</t>
  </si>
  <si>
    <t>Framlag einstakra liða til hagvaxtar.  Fyrir árið 2020 er aðeins miðað við breytingu frá 1. ársfjórðungi 2019 til 2020. Árlegar tölur.</t>
  </si>
  <si>
    <t>Heimildir: Hagstofa Íslands, Seðlabanki Íslands.</t>
  </si>
  <si>
    <t>Breyting frá fyrra ári (%)</t>
  </si>
  <si>
    <t>VLF</t>
  </si>
  <si>
    <t>Einkaneysla</t>
  </si>
  <si>
    <t>Samneysla</t>
  </si>
  <si>
    <t>Fjármunamyndun</t>
  </si>
  <si>
    <t>Utanríkisviðskipti</t>
  </si>
  <si>
    <t>Fs.</t>
  </si>
  <si>
    <t>Ufs.</t>
  </si>
  <si>
    <t>Nm.</t>
  </si>
  <si>
    <t>H.</t>
  </si>
  <si>
    <t>Vá.</t>
  </si>
  <si>
    <t>Há.</t>
  </si>
  <si>
    <t>Ath.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</si>
  <si>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</si>
  <si>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</si>
  <si>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</si>
  <si>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</si>
  <si>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</si>
  <si>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</si>
  <si>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</si>
  <si>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</si>
  <si>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</si>
  <si>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</si>
  <si>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</si>
  <si>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</si>
  <si>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</si>
  <si>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</si>
  <si>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</si>
  <si>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</si>
  <si>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</si>
  <si>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</si>
  <si>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</si>
  <si>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</si>
  <si>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</si>
  <si>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</si>
  <si>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</si>
  <si>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>II-1</t>
  </si>
  <si>
    <t>Mynd II-2</t>
  </si>
  <si>
    <t>Landsframleiðsla og einkaneysla á mann</t>
  </si>
  <si>
    <t>Vísitala, 2011 = 100</t>
  </si>
  <si>
    <t>Tölur úr þjóðhagsreikningum eru árstíðarleiðréttar. VLF er árstíðarleiðrétt af Seðlabankanum. Ársfjórðungslegar tölur.</t>
  </si>
  <si>
    <t>Heimildir: Hagstofa Íslands, Seðlabanki Íslands</t>
  </si>
  <si>
    <t>VLF (v. ás)</t>
  </si>
  <si>
    <t>Einkaneysla (v. ás)</t>
  </si>
  <si>
    <t>VLF (h. ás)</t>
  </si>
  <si>
    <t>Einkaneysla (h. ás)</t>
  </si>
  <si>
    <t>Nm</t>
  </si>
  <si>
    <t>II-2</t>
  </si>
  <si>
    <t>Mynd II-3</t>
  </si>
  <si>
    <t>Hagvöxtur og þjóðarútgjöld</t>
  </si>
  <si>
    <t>Ársfjórðungslegar tölur.</t>
  </si>
  <si>
    <t>Heimild: Hagstofa Íslands.</t>
  </si>
  <si>
    <t>Verg landsframleiðsla</t>
  </si>
  <si>
    <t>Þjóðarútgjöld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</si>
  <si>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</si>
  <si>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</si>
  <si>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</si>
  <si>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</si>
  <si>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</si>
  <si>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</si>
  <si>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</si>
  <si>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</si>
  <si>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</si>
  <si>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</si>
  <si>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</si>
  <si>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</si>
  <si>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</si>
  <si>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</si>
  <si>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</si>
  <si>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</si>
  <si>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</si>
  <si>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</si>
  <si>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</si>
  <si>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</si>
  <si>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</si>
  <si>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</si>
  <si>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</si>
  <si>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1. ársfj. 2013</t>
  </si>
  <si>
    <t>2. ársfj. 2013</t>
  </si>
  <si>
    <t>3. ársfj. 2013</t>
  </si>
  <si>
    <t>4. ársfj. 2013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</si>
  <si>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</si>
  <si>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</si>
  <si>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</si>
  <si>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</si>
  <si>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</si>
  <si>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</si>
  <si>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</si>
  <si>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</si>
  <si>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</si>
  <si>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</si>
  <si>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</si>
  <si>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</si>
  <si>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</si>
  <si>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</si>
  <si>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</si>
  <si>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</si>
  <si>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</si>
  <si>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</si>
  <si>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</si>
  <si>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</si>
  <si>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</si>
  <si>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</si>
  <si>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</si>
  <si>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</si>
  <si>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</si>
  <si>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</si>
  <si>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II-3</t>
  </si>
  <si>
    <t>Mynd II-4</t>
  </si>
  <si>
    <t>Einkaneysla, samneysla og fjármunamyndun</t>
  </si>
  <si>
    <t>Samneysla (v. ás)</t>
  </si>
  <si>
    <t>Fjármunamyndun (h. ás)</t>
  </si>
  <si>
    <t>II-4</t>
  </si>
  <si>
    <t>Mynd II-5</t>
  </si>
  <si>
    <t>Framlag einstakra liða til fjármunamyndunar. Ársfjórðungslegar tölur.</t>
  </si>
  <si>
    <t>Fjármunamyndun alls</t>
  </si>
  <si>
    <t>Atvinnuvegir</t>
  </si>
  <si>
    <t>Íbúðarhúsnæði</t>
  </si>
  <si>
    <t>Hið opinbera</t>
  </si>
  <si>
    <t>II-5</t>
  </si>
  <si>
    <t>Mynd II-6</t>
  </si>
  <si>
    <t>Útflutningur vöru og þjónustu</t>
  </si>
  <si>
    <t>Innflutningur vöru og þjónustu</t>
  </si>
  <si>
    <t>II-6</t>
  </si>
  <si>
    <t>Mynd II-7</t>
  </si>
  <si>
    <t>Velta fyrirtækja samkvæmt virðisaukaskattskýrslum</t>
  </si>
  <si>
    <t>Raunvirt með vísitölu neysluverðs. Árstíðarleiðréttar tölur tveggja mánaða tímabila.</t>
  </si>
  <si>
    <t>Vísitala, 2008 = 100</t>
  </si>
  <si>
    <t>Heildarvelta (v. ás)</t>
  </si>
  <si>
    <t>Velta innanlandsgreina (v. ás)</t>
  </si>
  <si>
    <t>Vísitala heildarveltu (h. ás)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</si>
  <si>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</si>
  <si>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</si>
  <si>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</si>
  <si>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</si>
  <si>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</si>
  <si>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</si>
  <si>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</si>
  <si>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</si>
  <si>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</si>
  <si>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</si>
  <si>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</si>
  <si>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</si>
  <si>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</si>
  <si>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</si>
  <si>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</si>
  <si>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</si>
  <si>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</si>
  <si>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</si>
  <si>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</si>
  <si>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</si>
  <si>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</si>
  <si>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</si>
  <si>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</si>
  <si>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</si>
  <si>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</si>
  <si>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</si>
  <si>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</si>
  <si>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</si>
  <si>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</si>
  <si>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</si>
  <si>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</si>
  <si>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</si>
  <si>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</si>
  <si>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</si>
  <si>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</si>
  <si>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</si>
  <si>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</si>
  <si>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</si>
  <si>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</si>
  <si>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</si>
  <si>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</si>
  <si>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</si>
  <si>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II-7</t>
  </si>
  <si>
    <t>Mynd II-8</t>
  </si>
  <si>
    <t>Velta samkvæmt virðisaukaskattskýrslum</t>
  </si>
  <si>
    <t>Þjónustugreinar eru raunvirtar með vísitölu neysluverðs. Smásöluverslun er raunvirt með vísitölu neysluverðs án húsnæðis og bensíns og byggingarstarfsemi og mannvirkjagerð er raunvirt með vísitölu neysluverðs. Árstíðarleiðréttar tölur tveggja mánaða tímabila.</t>
  </si>
  <si>
    <t>Ma.kr.</t>
  </si>
  <si>
    <t>Smásöluverslun</t>
  </si>
  <si>
    <t>Þjónustugreinar</t>
  </si>
  <si>
    <t>Byggingarstarfsemi og mannvirkjagerð</t>
  </si>
  <si>
    <t>jan.-feb. 2019</t>
  </si>
  <si>
    <t>julí-ágúst 2019</t>
  </si>
  <si>
    <t>jan.-feb. 2020</t>
  </si>
  <si>
    <t>II-8</t>
  </si>
  <si>
    <t>Mynd II-9</t>
  </si>
  <si>
    <t>Greiðslukortavelta</t>
  </si>
  <si>
    <t>Debet- og kreditkort útgefin af innlendum aðilum. Velta innanlands raunvirt með vísitölu neysluverðs án húsnæðis. Velta erlendis raunvirt með vísitölu meðalgengis. Mánaðarlegar tölur.</t>
  </si>
  <si>
    <t>12 mánaða breyting (%)</t>
  </si>
  <si>
    <t>Debet-og kreditkortavelta einstaklinga innanlands frá ársbyrjun (h. ás)</t>
  </si>
  <si>
    <t>Velta einstaklinga erlendis  (v. ás)</t>
  </si>
  <si>
    <t>Debet- og kreditkortavelta einstaklinga innanlands (h. ás)</t>
  </si>
  <si>
    <t>II-9</t>
  </si>
  <si>
    <t>Mynd II-10</t>
  </si>
  <si>
    <t>Debet- og kreditkortavelta einstaklinga alls</t>
  </si>
  <si>
    <t>Greiðslukort útgefin af innlendum aðilum. Árstíðarleiðrétt debet- og kreditkortavelta innanlands raunvirt með vísitölu neysluverðs án húsnæðis. Punktar sýna 2 mánaða meðaltal gilda í apríl og maí. Ársfjórðungslegar tölur.</t>
  </si>
  <si>
    <t>Breyting frá fyrri ársfjórðungi (%)</t>
  </si>
  <si>
    <t>Breyting milli ársfjórðunga (v. ás)</t>
  </si>
  <si>
    <t>Breyting milli ára (h. ás)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</si>
  <si>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</si>
  <si>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</si>
  <si>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</si>
  <si>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</si>
  <si>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</si>
  <si>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</si>
  <si>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</si>
  <si>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</si>
  <si>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</si>
  <si>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</si>
  <si>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</si>
  <si>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</si>
  <si>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</si>
  <si>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</si>
  <si>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</si>
  <si>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</si>
  <si>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</si>
  <si>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</si>
  <si>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</si>
  <si>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</si>
  <si>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</si>
  <si>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</si>
  <si>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</si>
  <si>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</si>
  <si>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</si>
  <si>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</si>
  <si>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</si>
  <si>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</si>
  <si>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</si>
  <si>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</si>
  <si>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</si>
  <si>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</si>
  <si>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</si>
  <si>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</si>
  <si>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</si>
  <si>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</si>
  <si>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</si>
  <si>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</si>
  <si>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</si>
  <si>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</si>
  <si>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</si>
  <si>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</si>
  <si>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</si>
  <si>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</si>
  <si>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</si>
  <si>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</si>
  <si>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</si>
  <si>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</si>
  <si>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</si>
  <si>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</si>
  <si>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</si>
  <si>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</si>
  <si>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</si>
  <si>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</si>
  <si>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</si>
  <si>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</si>
  <si>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</si>
  <si>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</si>
  <si>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</si>
  <si>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</si>
  <si>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</si>
  <si>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</si>
  <si>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</si>
  <si>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</si>
  <si>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</si>
  <si>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</si>
  <si>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</si>
  <si>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</si>
  <si>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</si>
  <si>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</si>
  <si>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</si>
  <si>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</si>
  <si>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</si>
  <si>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apríl og maí</t>
  </si>
  <si>
    <t>II-10</t>
  </si>
  <si>
    <t>Mynd II-11</t>
  </si>
  <si>
    <t>Greiðslukortavelta einstaklinga</t>
  </si>
  <si>
    <t xml:space="preserve">Debet- og kreditkort útgefin af innlendum aðilum. Velta innanlands raunvirt með vísitölu neysluverðs án húsnæðis. Velta erlendis raunvirt með innflutningsveginni meðalgengisvísitölu. Miðað er við verð og gengi nýjasta mánaðar. Mánaðarlegar tölur. 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</si>
  <si>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</si>
  <si>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</si>
  <si>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</si>
  <si>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</si>
  <si>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</si>
  <si>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</si>
  <si>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</si>
  <si>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</si>
  <si>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</si>
  <si>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</si>
  <si>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</si>
  <si>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</si>
  <si>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</si>
  <si>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Mynd II-12</t>
  </si>
  <si>
    <t>Erlend greiðslukortavelta innanlands</t>
  </si>
  <si>
    <t>Greiðslukortavelta raunvirt með vísitölu neysluverðs án húsnæðis. Mánaðarlegar tölur.</t>
  </si>
  <si>
    <t>II-12</t>
  </si>
  <si>
    <t>Mynd II-13</t>
  </si>
  <si>
    <t>Einkaneysla, dagvöruvelta og greiðslukortavelta</t>
  </si>
  <si>
    <t>Punktar sýna 2 mánaða meðaltal gilda í apríl og maí. Ársfjórðungslegar tölur.</t>
  </si>
  <si>
    <t>Heimildir: Hagstofa Íslands, Rannsóknarsetur verslunarinnar, Seðlabanki Íslands.</t>
  </si>
  <si>
    <t>Dagvöruvelta</t>
  </si>
  <si>
    <t>Debet- og kreditkortavelta einstaklinga innanlands</t>
  </si>
  <si>
    <t>Debet- og kreditkortavelta einstaklinga innan- og utanlands</t>
  </si>
  <si>
    <t>Fs</t>
  </si>
  <si>
    <t xml:space="preserve">Vá </t>
  </si>
  <si>
    <t>Há</t>
  </si>
  <si>
    <t>II-13</t>
  </si>
  <si>
    <t>Mynd II-14</t>
  </si>
  <si>
    <t>Einkaneysla og væntingavísitala Gallup</t>
  </si>
  <si>
    <t xml:space="preserve">Væntingavísitala Gallup er byggð á viðhorfi almennings til efnahags- og atvinnuástandsins. Punktar sýna 2 mánaða meðaltal gilda í apríl og maí. Ársfjórðungslegar tölur. 
</t>
  </si>
  <si>
    <t>Heimildir: Gallup, Hagstofa Íslands.</t>
  </si>
  <si>
    <t>Vísitala</t>
  </si>
  <si>
    <t>Væntingavísitala Gallup (v. ás)</t>
  </si>
  <si>
    <t>Væntingavísitala Gallup til sex mánaða (v. ás)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</si>
  <si>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</si>
  <si>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</si>
  <si>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</si>
  <si>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</si>
  <si>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</si>
  <si>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</si>
  <si>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</si>
  <si>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</si>
  <si>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</si>
  <si>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</si>
  <si>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</si>
  <si>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</si>
  <si>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</si>
  <si>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</si>
  <si>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</si>
  <si>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</si>
  <si>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</si>
  <si>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</si>
  <si>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</si>
  <si>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 xml:space="preserve">H </t>
  </si>
  <si>
    <t>II-14</t>
  </si>
  <si>
    <t>Mynd II-15</t>
  </si>
  <si>
    <t>Vísitölur fyrirhugaðra stórkaupa</t>
  </si>
  <si>
    <t>Vísitölur fyrirhugaðra stórkaupa eru byggðar á könnun Gallup á væntingum neytenda. Vísitala fyrirhugaðra stórkaupa er meðaltal hinna þriggja vísitalnanna. Ársfjórðungslegar tölur.</t>
  </si>
  <si>
    <t>Heimild: Gallup.</t>
  </si>
  <si>
    <t>Myndin var áður II-16</t>
  </si>
  <si>
    <t>Fyrirhuguð stórkaup (v. ás)</t>
  </si>
  <si>
    <t>Fyrirhuguð bifreiðakaup (v. ás)</t>
  </si>
  <si>
    <t>Fyrirhuguð húsnæðiskaup (v. ás)</t>
  </si>
  <si>
    <t>Fyrirhugaðar utanlandsferðir (h. ás)</t>
  </si>
  <si>
    <t>II-15</t>
  </si>
  <si>
    <t>Mynd II-16</t>
  </si>
  <si>
    <t>Væntingar fyrirtækja um stöðu og horfur í efnahagsmálum</t>
  </si>
  <si>
    <t>Vísitölur efnahagslífsins eru byggðar á könnun Gallup á viðhorfi 400 stærstu fyrirtækja landsins sem framkvæmd er 4 sinnum á ári. Súlurnar sýna mat á núverandi stöðu efnahagslífsins.</t>
  </si>
  <si>
    <t>Hlutfall (%)</t>
  </si>
  <si>
    <t>Mat á núverandi stöðu (v. ás)</t>
  </si>
  <si>
    <t>Væntingar til sex mánaða (v. ás)</t>
  </si>
  <si>
    <t>Mjög góðar (h. ás)</t>
  </si>
  <si>
    <t>Góðar (h. ás)</t>
  </si>
  <si>
    <t>Slæmar (h. ás)</t>
  </si>
  <si>
    <t>Mjög slæmar (h. ás)</t>
  </si>
  <si>
    <t>'19</t>
  </si>
  <si>
    <t>'20</t>
  </si>
  <si>
    <t>II-16</t>
  </si>
  <si>
    <t>Mynd II-17</t>
  </si>
  <si>
    <t>Væntingavísitölur Gallup</t>
  </si>
  <si>
    <t>Væntingavísitala Gallup er byggð á viðhorfi almennings til efnahags- og atvinnuástandsins. Mánaðarlegar tölur.</t>
  </si>
  <si>
    <t>Væntingavísitala (v. ás)</t>
  </si>
  <si>
    <t>Mat á núverandi ástandi (v. ás)</t>
  </si>
  <si>
    <t>Væntingar til 6 mánaða (v. ás)</t>
  </si>
  <si>
    <t>Jákvæðir á núverandi ástand (h. ás)</t>
  </si>
  <si>
    <t>Neikvæðir á núverandi ástand (h. ás)</t>
  </si>
  <si>
    <t>II-17</t>
  </si>
  <si>
    <t>Mynd II-18</t>
  </si>
  <si>
    <t>Væntingavísitala Gallup</t>
  </si>
  <si>
    <t xml:space="preserve">Maí </t>
  </si>
  <si>
    <t>II-18</t>
  </si>
  <si>
    <t>Mynd II-19</t>
  </si>
  <si>
    <t>Sementssala</t>
  </si>
  <si>
    <t>Mánaðarlegar tölur.</t>
  </si>
  <si>
    <t>Heimildir: Aalborg Portland Ísland hf., Sementsverksmiðjan hf., Seðlabanki Íslands.</t>
  </si>
  <si>
    <t>Þús.tonna</t>
  </si>
  <si>
    <t>Sementssala, árstíðarleiðrétt (h. ás)</t>
  </si>
  <si>
    <t>Sementssala án stóriðju (v. ás)</t>
  </si>
  <si>
    <t>Sementssala alls (v. ás)</t>
  </si>
  <si>
    <t>II-19</t>
  </si>
  <si>
    <t>Mynd II-20</t>
  </si>
  <si>
    <t>Nýskráning bifreiða</t>
  </si>
  <si>
    <t>Nýskráning bifreiða nær yfir nýjar og notaðar bifreiðar í öllum flokkum (fólks-, hópferða-, vöru- og sendibifreiðar). 3 mánaða meðaltal. Mánaðarlegar tölur.</t>
  </si>
  <si>
    <t>Heimildir: Hagstofa Íslands, Samgöngustofa, Seðlabanki Íslands.</t>
  </si>
  <si>
    <t>Fjöldi (þús.)</t>
  </si>
  <si>
    <t>Nýskráning bifreiða (v. ás)</t>
  </si>
  <si>
    <t>Nýskráning bifreiða, árstíðarleiðrétt (h. ás)</t>
  </si>
  <si>
    <t>II-20</t>
  </si>
  <si>
    <t>Mynd II-21</t>
  </si>
  <si>
    <t>Bílaleigubifreiðar</t>
  </si>
  <si>
    <t>Árstíðarleiðréttar tölur. Umsóknir um nýskráningar eru 3 mánaða hreyfanlegt meðaltal.</t>
  </si>
  <si>
    <t xml:space="preserve">Heimildir: Hagstofa Íslands, Seðlabanki Íslands. </t>
  </si>
  <si>
    <t>Fjöldi</t>
  </si>
  <si>
    <t>Fjöldi skráðra bílaleigubifreiða (v. ás)</t>
  </si>
  <si>
    <t>Umsóknir um nýskráningar (h. ás)</t>
  </si>
  <si>
    <t>II-21</t>
  </si>
  <si>
    <t>Listi yfir myndir</t>
  </si>
  <si>
    <t>Myndir:</t>
  </si>
  <si>
    <t>Heiti mynda:</t>
  </si>
  <si>
    <t>$A$13</t>
  </si>
  <si>
    <t>Refresh</t>
  </si>
  <si>
    <t>Myndayfirlit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</si>
</sst>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/>
    <xf numFmtId="1" fontId="7" fillId="0" borderId="0" xfId="1" applyNumberFormat="1" applyFont="1" applyFill="1" applyBorder="1" applyAlignment="1"/>
    <xf numFmtId="1" fontId="7" fillId="0" borderId="0" xfId="1" quotePrefix="1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3" applyFont="1" applyFill="1" applyBorder="1" applyAlignment="1"/>
    <xf numFmtId="165" fontId="7" fillId="0" borderId="0" xfId="4" applyNumberFormat="1" applyFont="1" applyFill="1" applyBorder="1" applyAlignment="1"/>
    <xf numFmtId="166" fontId="7" fillId="0" borderId="0" xfId="4" applyNumberFormat="1" applyFont="1" applyFill="1" applyBorder="1" applyAlignment="1"/>
    <xf numFmtId="167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>
      <alignment horizontal="right"/>
    </xf>
    <xf numFmtId="17" fontId="7" fillId="0" borderId="0" xfId="5" applyNumberFormat="1" applyFont="1" applyFill="1" applyBorder="1" applyAlignment="1"/>
    <xf numFmtId="169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7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6" applyFont="1" applyFill="1" applyBorder="1" applyAlignment="1"/>
    <xf numFmtId="17" fontId="7" fillId="0" borderId="0" xfId="0" applyNumberFormat="1" applyFont="1" applyFill="1" applyBorder="1" applyAlignment="1">
      <alignment horizontal="right"/>
    </xf>
    <xf numFmtId="175" fontId="4" fillId="0" borderId="0" xfId="6" applyNumberFormat="1" applyFont="1" applyFill="1" applyBorder="1" applyAlignment="1"/>
    <xf numFmtId="0" fontId="4" fillId="0" borderId="0" xfId="7" applyFont="1" applyFill="1" applyBorder="1" applyAlignment="1"/>
    <xf numFmtId="0" fontId="7" fillId="0" borderId="0" xfId="6" applyFont="1" applyFill="1" applyBorder="1" applyAlignment="1">
      <alignment horizontal="left"/>
    </xf>
    <xf numFmtId="176" fontId="7" fillId="0" borderId="0" xfId="6" applyNumberFormat="1" applyFont="1" applyFill="1" applyBorder="1" applyAlignment="1">
      <alignment horizontal="left"/>
    </xf>
    <xf numFmtId="1" fontId="7" fillId="0" borderId="0" xfId="6" applyNumberFormat="1" applyFont="1" applyFill="1" applyBorder="1" applyAlignment="1">
      <alignment horizontal="left"/>
    </xf>
    <xf numFmtId="177" fontId="7" fillId="0" borderId="0" xfId="6" applyNumberFormat="1" applyFont="1" applyFill="1" applyBorder="1" applyAlignment="1">
      <alignment horizontal="left"/>
    </xf>
    <xf numFmtId="17" fontId="7" fillId="0" borderId="0" xfId="6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0" xfId="0" quotePrefix="1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178" fontId="7" fillId="0" borderId="0" xfId="0" applyNumberFormat="1" applyFont="1" applyFill="1" applyBorder="1" applyAlignment="1"/>
    <xf numFmtId="0" fontId="5" fillId="0" borderId="0" xfId="9" applyFont="1"/>
    <xf numFmtId="0" fontId="6" fillId="0" borderId="0" xfId="9" applyFont="1"/>
    <xf numFmtId="0" fontId="10" fillId="0" borderId="0" xfId="0" applyFont="1"/>
    <xf numFmtId="0" fontId="11" fillId="0" borderId="0" xfId="11" applyFont="1"/>
    <xf numFmtId="2" fontId="7" fillId="0" borderId="0" xfId="0" applyNumberFormat="1" applyFont="1" applyFill="1" applyBorder="1" applyAlignment="1"/>
    <xf numFmtId="0" fontId="12" fillId="0" borderId="0" xfId="0" applyFont="1"/>
    <xf numFmtId="0" fontId="7" fillId="0" borderId="0" xfId="2" applyFont="1" applyFill="1" applyBorder="1" applyAlignment="1"/>
    <xf numFmtId="14" fontId="7" fillId="0" borderId="0" xfId="2" applyNumberFormat="1" applyFont="1" applyFill="1" applyBorder="1" applyAlignment="1"/>
    <xf numFmtId="1" fontId="7" fillId="0" borderId="0" xfId="0" applyNumberFormat="1" applyFont="1" applyFill="1" applyBorder="1" applyAlignment="1"/>
    <xf numFmtId="0" fontId="0" fillId="0" borderId="0" xfId="0" quotePrefix="1"/>
    <xf numFmtId="19" fontId="0" fillId="0" borderId="0" xfId="0" applyNumberFormat="1"/>
    <xf numFmtId="1" fontId="0" fillId="0" borderId="0" xfId="0" applyNumberFormat="1"/>
    <xf numFmtId="0" fontId="7" fillId="0" borderId="0" xfId="0" quotePrefix="1" applyFont="1" applyFill="1" applyBorder="1" applyAlignment="1"/>
    <xf numFmtId="175" fontId="7" fillId="0" borderId="0" xfId="7" quotePrefix="1" applyNumberFormat="1" applyFont="1" applyFill="1" applyBorder="1" applyAlignment="1"/>
    <xf numFmtId="46" fontId="7" fillId="0" borderId="0" xfId="8" quotePrefix="1" applyNumberFormat="1" applyFont="1" applyFill="1" applyBorder="1" applyAlignment="1">
      <alignment horizontal="justify" vertical="top"/>
    </xf>
    <xf numFmtId="0" fontId="7" fillId="0" borderId="0" xfId="6" quotePrefix="1" applyFont="1" applyFill="1" applyBorder="1" applyAlignment="1"/>
    <xf numFmtId="14" fontId="4" fillId="0" borderId="0" xfId="0" applyNumberFormat="1" applyFont="1" applyFill="1" applyBorder="1" applyAlignment="1"/>
  </cellXfs>
  <cellStyles count="12">
    <cellStyle name="Hyperlink" xfId="11" builtinId="8"/>
    <cellStyle name="Normal" xfId="0" builtinId="0"/>
    <cellStyle name="Normal 2 104" xfId="9"/>
    <cellStyle name="Normal 2 2" xfId="10"/>
    <cellStyle name="Normal 342" xfId="2"/>
    <cellStyle name="Normal 4" xfId="3"/>
    <cellStyle name="Normal_1127145210131 1 " xfId="1"/>
    <cellStyle name="Normal_DAgvöruvelta september 2003" xfId="7"/>
    <cellStyle name="Normal_Mynd II-3" xfId="5"/>
    <cellStyle name="Normal_Myndir í Peningamál IV Innlend eftirspurn og framleiðsla" xfId="6"/>
    <cellStyle name="Normal_THS-stöplar" xfId="4"/>
    <cellStyle name="Normal_ÞOH044 Allar töflu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FRAEDISVID/Hagvisar/Talnag&#246;gn%20fyrir%20neti&#240;/Hagvisar_juni/HV%20T&#246;lur%20&#237;%20myndir%20II%20Framlei&#240;sla%20og%20velta%20-%20FAMEV&#198;&#208;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II-2"/>
      <sheetName val="II-3"/>
      <sheetName val="II-4"/>
      <sheetName val="II-5"/>
      <sheetName val="II-6"/>
      <sheetName val="II-7"/>
      <sheetName val="II-8"/>
      <sheetName val="II-9"/>
      <sheetName val="II-10"/>
      <sheetName val="II-11"/>
      <sheetName val="II-12"/>
      <sheetName val="II-13"/>
      <sheetName val="II-14"/>
      <sheetName val="II-15"/>
      <sheetName val="FAME Persistence2"/>
      <sheetName val="II-16"/>
      <sheetName val="II-17"/>
      <sheetName val="II-18"/>
      <sheetName val="II-19"/>
      <sheetName val="II-20"/>
      <sheetName val="II-21"/>
      <sheetName val="Links"/>
    </sheetNames>
    <sheetDataSet>
      <sheetData sheetId="0"/>
      <sheetData sheetId="1"/>
      <sheetData sheetId="2"/>
      <sheetData sheetId="3">
        <row r="25">
          <cell r="A25">
            <v>1998</v>
          </cell>
        </row>
        <row r="26">
          <cell r="A26">
            <v>1998</v>
          </cell>
        </row>
        <row r="27">
          <cell r="A27">
            <v>1998</v>
          </cell>
        </row>
        <row r="28">
          <cell r="A28">
            <v>1998</v>
          </cell>
        </row>
        <row r="29">
          <cell r="A29">
            <v>1999</v>
          </cell>
        </row>
        <row r="30">
          <cell r="A30">
            <v>1999</v>
          </cell>
        </row>
        <row r="31">
          <cell r="A31">
            <v>1999</v>
          </cell>
        </row>
        <row r="32">
          <cell r="A32">
            <v>1999</v>
          </cell>
        </row>
        <row r="33">
          <cell r="A33">
            <v>2000</v>
          </cell>
        </row>
        <row r="34">
          <cell r="A34">
            <v>2000</v>
          </cell>
        </row>
        <row r="35">
          <cell r="A35">
            <v>2000</v>
          </cell>
        </row>
        <row r="36">
          <cell r="A36">
            <v>2000</v>
          </cell>
        </row>
        <row r="37">
          <cell r="A37">
            <v>2001</v>
          </cell>
        </row>
        <row r="38">
          <cell r="A38">
            <v>2001</v>
          </cell>
        </row>
        <row r="39">
          <cell r="A39">
            <v>2001</v>
          </cell>
        </row>
        <row r="40">
          <cell r="A40">
            <v>2001</v>
          </cell>
        </row>
        <row r="41">
          <cell r="A41">
            <v>2002</v>
          </cell>
        </row>
        <row r="42">
          <cell r="A42">
            <v>2002</v>
          </cell>
        </row>
        <row r="43">
          <cell r="A43">
            <v>2002</v>
          </cell>
        </row>
        <row r="44">
          <cell r="A44">
            <v>2002</v>
          </cell>
        </row>
        <row r="45">
          <cell r="A45">
            <v>2003</v>
          </cell>
        </row>
        <row r="46">
          <cell r="A46">
            <v>2003</v>
          </cell>
        </row>
        <row r="47">
          <cell r="A47">
            <v>2003</v>
          </cell>
        </row>
        <row r="48">
          <cell r="A48">
            <v>2003</v>
          </cell>
        </row>
        <row r="49">
          <cell r="A49">
            <v>2004</v>
          </cell>
        </row>
        <row r="50">
          <cell r="A50">
            <v>2004</v>
          </cell>
        </row>
        <row r="51">
          <cell r="A51">
            <v>2004</v>
          </cell>
        </row>
        <row r="52">
          <cell r="A52">
            <v>2004</v>
          </cell>
        </row>
        <row r="53">
          <cell r="A53">
            <v>2005</v>
          </cell>
        </row>
        <row r="54">
          <cell r="A54">
            <v>2005</v>
          </cell>
        </row>
        <row r="55">
          <cell r="A55">
            <v>2005</v>
          </cell>
        </row>
        <row r="56">
          <cell r="A56">
            <v>2005</v>
          </cell>
        </row>
        <row r="57">
          <cell r="A57">
            <v>2006</v>
          </cell>
        </row>
        <row r="58">
          <cell r="A58">
            <v>2006</v>
          </cell>
        </row>
        <row r="59">
          <cell r="A59">
            <v>2006</v>
          </cell>
        </row>
        <row r="60">
          <cell r="A60">
            <v>2006</v>
          </cell>
        </row>
        <row r="61">
          <cell r="A61">
            <v>2007</v>
          </cell>
        </row>
        <row r="62">
          <cell r="A62">
            <v>2007</v>
          </cell>
        </row>
        <row r="63">
          <cell r="A63">
            <v>2007</v>
          </cell>
        </row>
        <row r="64">
          <cell r="A64">
            <v>2007</v>
          </cell>
        </row>
        <row r="65">
          <cell r="A65">
            <v>2008</v>
          </cell>
        </row>
        <row r="66">
          <cell r="A66">
            <v>2008</v>
          </cell>
        </row>
        <row r="67">
          <cell r="A67">
            <v>2008</v>
          </cell>
        </row>
        <row r="68">
          <cell r="A68">
            <v>2008</v>
          </cell>
        </row>
        <row r="69">
          <cell r="A69">
            <v>2009</v>
          </cell>
        </row>
        <row r="70">
          <cell r="A70">
            <v>2009</v>
          </cell>
        </row>
        <row r="71">
          <cell r="A71">
            <v>2009</v>
          </cell>
        </row>
        <row r="72">
          <cell r="A72">
            <v>2009</v>
          </cell>
        </row>
        <row r="73">
          <cell r="A73">
            <v>2010</v>
          </cell>
        </row>
        <row r="74">
          <cell r="A74">
            <v>2010</v>
          </cell>
        </row>
        <row r="75">
          <cell r="A75">
            <v>2010</v>
          </cell>
        </row>
        <row r="76">
          <cell r="A76">
            <v>2010</v>
          </cell>
        </row>
        <row r="77">
          <cell r="A77">
            <v>2011</v>
          </cell>
        </row>
        <row r="78">
          <cell r="A78">
            <v>2011</v>
          </cell>
        </row>
        <row r="79">
          <cell r="A79">
            <v>2011</v>
          </cell>
        </row>
        <row r="80">
          <cell r="A80">
            <v>2011</v>
          </cell>
        </row>
        <row r="81">
          <cell r="A81">
            <v>2012</v>
          </cell>
        </row>
        <row r="82">
          <cell r="A82">
            <v>2012</v>
          </cell>
        </row>
        <row r="83">
          <cell r="A83">
            <v>2012</v>
          </cell>
        </row>
        <row r="84">
          <cell r="A84">
            <v>2012</v>
          </cell>
        </row>
        <row r="85">
          <cell r="A85" t="str">
            <v>1. ársfj. 2013</v>
          </cell>
        </row>
        <row r="86">
          <cell r="A86" t="str">
            <v>2. ársfj. 2013</v>
          </cell>
        </row>
        <row r="87">
          <cell r="A87" t="str">
            <v>3. ársfj. 2013</v>
          </cell>
        </row>
        <row r="88">
          <cell r="A88" t="str">
            <v>4. ársfj. 2013</v>
          </cell>
        </row>
        <row r="89">
          <cell r="A89" t="str">
            <v>1. ársfj. 2014</v>
          </cell>
        </row>
        <row r="90">
          <cell r="A90" t="str">
            <v>2. ársfj. 2014</v>
          </cell>
        </row>
        <row r="91">
          <cell r="A91" t="str">
            <v>3. ársfj. 2014</v>
          </cell>
        </row>
        <row r="92">
          <cell r="A92" t="str">
            <v>4. ársfj. 2014</v>
          </cell>
        </row>
        <row r="93">
          <cell r="A93" t="str">
            <v>1. ársfj. 2015</v>
          </cell>
        </row>
        <row r="94">
          <cell r="A94" t="str">
            <v>2. ársfj. 2015</v>
          </cell>
        </row>
        <row r="95">
          <cell r="A95" t="str">
            <v>3. ársfj. 2015</v>
          </cell>
        </row>
        <row r="96">
          <cell r="A96" t="str">
            <v>4. ársfj. 2015</v>
          </cell>
        </row>
        <row r="97">
          <cell r="A97" t="str">
            <v>1. ársfj. 2016</v>
          </cell>
        </row>
        <row r="98">
          <cell r="A98" t="str">
            <v>2. ársfj. 2016</v>
          </cell>
        </row>
        <row r="99">
          <cell r="A99" t="str">
            <v>3. ársfj. 2016</v>
          </cell>
        </row>
        <row r="100">
          <cell r="A100" t="str">
            <v>4. ársfj. 2016</v>
          </cell>
        </row>
        <row r="101">
          <cell r="A101" t="str">
            <v>1. ársfj. 2017</v>
          </cell>
        </row>
        <row r="102">
          <cell r="A102" t="str">
            <v>2. ársfj. 2017</v>
          </cell>
        </row>
        <row r="103">
          <cell r="A103" t="str">
            <v>3. ársfj. 2017</v>
          </cell>
        </row>
        <row r="104">
          <cell r="A104" t="str">
            <v>4. ársfj. 2017</v>
          </cell>
        </row>
        <row r="105">
          <cell r="A105" t="str">
            <v>1. ársfj. 2018</v>
          </cell>
        </row>
        <row r="106">
          <cell r="A106" t="str">
            <v>2. ársfj. 2018</v>
          </cell>
        </row>
        <row r="107">
          <cell r="A107" t="str">
            <v>3. ársfj. 2018</v>
          </cell>
        </row>
        <row r="108">
          <cell r="A108" t="str">
            <v>4. ársfj.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8" t="s">
        <v>0</v>
      </c>
      <c r="B1" s="39"/>
      <c r="C1" s="40"/>
      <c r="D1" s="40"/>
    </row>
    <row r="2" spans="1:4" ht="11.25" customHeight="1" x14ac:dyDescent="0.25">
      <c r="A2" s="38" t="s">
        <v>1</v>
      </c>
      <c r="B2" s="39"/>
      <c r="C2" s="40"/>
      <c r="D2" s="40"/>
    </row>
    <row r="3" spans="1:4" ht="11.25" customHeight="1" x14ac:dyDescent="0.25">
      <c r="A3" s="38" t="s">
        <v>400</v>
      </c>
      <c r="B3" s="39"/>
      <c r="C3" s="40"/>
      <c r="D3" s="40"/>
    </row>
    <row r="4" spans="1:4" ht="11.25" customHeight="1" x14ac:dyDescent="0.25">
      <c r="A4" s="38"/>
      <c r="B4" s="39"/>
      <c r="C4" s="40"/>
      <c r="D4" s="40"/>
    </row>
    <row r="5" spans="1:4" ht="11.25" customHeight="1" x14ac:dyDescent="0.25">
      <c r="A5" s="38" t="s">
        <v>401</v>
      </c>
      <c r="B5" s="38" t="s">
        <v>402</v>
      </c>
      <c r="C5" s="40"/>
      <c r="D5" s="40"/>
    </row>
    <row r="6" spans="1:4" ht="11.25" customHeight="1" x14ac:dyDescent="0.25">
      <c r="A6" s="40" t="s">
        <v>42</v>
      </c>
      <c r="B6" s="41" t="s">
        <v>3</v>
      </c>
      <c r="C6" s="40"/>
      <c r="D6" s="40"/>
    </row>
    <row r="7" spans="1:4" ht="11.25" customHeight="1" x14ac:dyDescent="0.25">
      <c r="A7" s="40" t="s">
        <v>53</v>
      </c>
      <c r="B7" s="41" t="s">
        <v>44</v>
      </c>
      <c r="C7" s="40"/>
      <c r="D7" s="40"/>
    </row>
    <row r="8" spans="1:4" ht="11.25" customHeight="1" x14ac:dyDescent="0.25">
      <c r="A8" s="40" t="s">
        <v>113</v>
      </c>
      <c r="B8" s="41" t="s">
        <v>55</v>
      </c>
      <c r="C8" s="40"/>
      <c r="D8" s="40"/>
    </row>
    <row r="9" spans="1:4" ht="11.25" customHeight="1" x14ac:dyDescent="0.25">
      <c r="A9" s="40" t="s">
        <v>118</v>
      </c>
      <c r="B9" s="41" t="s">
        <v>115</v>
      </c>
      <c r="C9" s="40"/>
      <c r="D9" s="40"/>
    </row>
    <row r="10" spans="1:4" ht="11.25" customHeight="1" x14ac:dyDescent="0.25">
      <c r="A10" s="40" t="s">
        <v>125</v>
      </c>
      <c r="B10" s="41" t="s">
        <v>10</v>
      </c>
      <c r="C10" s="40"/>
      <c r="D10" s="40"/>
    </row>
    <row r="11" spans="1:4" ht="11.25" customHeight="1" x14ac:dyDescent="0.25">
      <c r="A11" s="40" t="s">
        <v>129</v>
      </c>
      <c r="B11" s="41" t="s">
        <v>11</v>
      </c>
      <c r="C11" s="40"/>
      <c r="D11" s="40"/>
    </row>
    <row r="12" spans="1:4" ht="11.25" customHeight="1" x14ac:dyDescent="0.25">
      <c r="A12" s="40" t="s">
        <v>179</v>
      </c>
      <c r="B12" s="41" t="s">
        <v>131</v>
      </c>
      <c r="C12" s="40"/>
      <c r="D12" s="40"/>
    </row>
    <row r="13" spans="1:4" ht="11.25" customHeight="1" x14ac:dyDescent="0.25">
      <c r="A13" s="40" t="s">
        <v>190</v>
      </c>
      <c r="B13" s="41" t="s">
        <v>181</v>
      </c>
      <c r="C13" s="40"/>
      <c r="D13" s="40"/>
    </row>
    <row r="14" spans="1:4" ht="11.25" customHeight="1" x14ac:dyDescent="0.25">
      <c r="A14" s="40" t="s">
        <v>198</v>
      </c>
      <c r="B14" s="41" t="s">
        <v>192</v>
      </c>
      <c r="C14" s="40"/>
      <c r="D14" s="40"/>
    </row>
    <row r="15" spans="1:4" ht="11.25" customHeight="1" x14ac:dyDescent="0.25">
      <c r="A15" s="40" t="s">
        <v>279</v>
      </c>
      <c r="B15" s="41" t="s">
        <v>200</v>
      </c>
      <c r="C15" s="40"/>
      <c r="D15" s="40"/>
    </row>
    <row r="16" spans="1:4" ht="11.25" customHeight="1" x14ac:dyDescent="0.25">
      <c r="A16" s="40" t="s">
        <v>295</v>
      </c>
      <c r="B16" s="41" t="s">
        <v>281</v>
      </c>
      <c r="C16" s="40"/>
      <c r="D16" s="40"/>
    </row>
    <row r="17" spans="1:4" ht="11.25" customHeight="1" x14ac:dyDescent="0.25">
      <c r="A17" s="40" t="s">
        <v>299</v>
      </c>
      <c r="B17" s="41" t="s">
        <v>297</v>
      </c>
      <c r="C17" s="40"/>
      <c r="D17" s="40"/>
    </row>
    <row r="18" spans="1:4" ht="11.25" customHeight="1" x14ac:dyDescent="0.25">
      <c r="A18" s="40" t="s">
        <v>310</v>
      </c>
      <c r="B18" s="41" t="s">
        <v>301</v>
      </c>
      <c r="C18" s="40"/>
      <c r="D18" s="40"/>
    </row>
    <row r="19" spans="1:4" ht="11.25" customHeight="1" x14ac:dyDescent="0.25">
      <c r="A19" s="40" t="s">
        <v>338</v>
      </c>
      <c r="B19" s="41" t="s">
        <v>312</v>
      </c>
      <c r="C19" s="40"/>
      <c r="D19" s="40"/>
    </row>
    <row r="20" spans="1:4" ht="11.25" customHeight="1" x14ac:dyDescent="0.25">
      <c r="A20" s="40" t="s">
        <v>348</v>
      </c>
      <c r="B20" s="41" t="s">
        <v>340</v>
      </c>
      <c r="C20" s="40"/>
      <c r="D20" s="40"/>
    </row>
    <row r="21" spans="1:4" ht="11.25" customHeight="1" x14ac:dyDescent="0.25">
      <c r="A21" s="40" t="s">
        <v>361</v>
      </c>
      <c r="B21" s="41" t="s">
        <v>350</v>
      </c>
      <c r="C21" s="40"/>
      <c r="D21" s="40"/>
    </row>
    <row r="22" spans="1:4" ht="11.25" customHeight="1" x14ac:dyDescent="0.25">
      <c r="A22" s="40" t="s">
        <v>370</v>
      </c>
      <c r="B22" s="41" t="s">
        <v>363</v>
      </c>
      <c r="C22" s="40"/>
      <c r="D22" s="40"/>
    </row>
    <row r="23" spans="1:4" ht="11.25" customHeight="1" x14ac:dyDescent="0.25">
      <c r="A23" s="40" t="s">
        <v>374</v>
      </c>
      <c r="B23" s="41" t="s">
        <v>372</v>
      </c>
      <c r="C23" s="40"/>
      <c r="D23" s="40"/>
    </row>
    <row r="24" spans="1:4" ht="11.25" customHeight="1" x14ac:dyDescent="0.25">
      <c r="A24" s="40" t="s">
        <v>383</v>
      </c>
      <c r="B24" s="41" t="s">
        <v>376</v>
      </c>
      <c r="C24" s="40"/>
      <c r="D24" s="40"/>
    </row>
    <row r="25" spans="1:4" ht="11.25" customHeight="1" x14ac:dyDescent="0.25">
      <c r="A25" s="40" t="s">
        <v>391</v>
      </c>
      <c r="B25" s="41" t="s">
        <v>385</v>
      </c>
      <c r="C25" s="40"/>
      <c r="D25" s="40"/>
    </row>
    <row r="26" spans="1:4" ht="11.25" customHeight="1" x14ac:dyDescent="0.25">
      <c r="A26" s="40" t="s">
        <v>399</v>
      </c>
      <c r="B26" s="41" t="s">
        <v>393</v>
      </c>
      <c r="C26" s="40"/>
      <c r="D26" s="40"/>
    </row>
    <row r="27" spans="1:4" ht="11.25" customHeight="1" x14ac:dyDescent="0.25">
      <c r="A27" s="40"/>
      <c r="B27" s="40"/>
      <c r="C27" s="40"/>
      <c r="D27" s="40"/>
    </row>
    <row r="28" spans="1:4" ht="11.25" customHeight="1" x14ac:dyDescent="0.25">
      <c r="A28" s="40"/>
      <c r="B28" s="40"/>
      <c r="C28" s="40"/>
      <c r="D28" s="40"/>
    </row>
    <row r="29" spans="1:4" ht="11.25" customHeight="1" x14ac:dyDescent="0.25">
      <c r="A29" s="40"/>
      <c r="B29" s="40"/>
      <c r="C29" s="40"/>
      <c r="D29" s="40"/>
    </row>
    <row r="30" spans="1:4" ht="11.25" customHeight="1" x14ac:dyDescent="0.25">
      <c r="A30" s="40"/>
      <c r="B30" s="40"/>
      <c r="C30" s="40"/>
      <c r="D30" s="40"/>
    </row>
    <row r="31" spans="1:4" ht="11.25" customHeight="1" x14ac:dyDescent="0.25">
      <c r="A31" s="40"/>
      <c r="B31" s="40"/>
      <c r="C31" s="40"/>
      <c r="D31" s="40"/>
    </row>
    <row r="32" spans="1:4" ht="11.25" customHeight="1" x14ac:dyDescent="0.25">
      <c r="A32" s="40"/>
      <c r="B32" s="40"/>
      <c r="C32" s="40"/>
      <c r="D32" s="40"/>
    </row>
    <row r="33" spans="1:4" ht="11.25" customHeight="1" x14ac:dyDescent="0.25">
      <c r="A33" s="40"/>
      <c r="B33" s="40"/>
      <c r="C33" s="40"/>
      <c r="D33" s="40"/>
    </row>
    <row r="34" spans="1:4" ht="11.25" customHeight="1" x14ac:dyDescent="0.25">
      <c r="A34" s="40"/>
      <c r="B34" s="40"/>
      <c r="C34" s="40"/>
      <c r="D34" s="40"/>
    </row>
    <row r="35" spans="1:4" ht="11.25" customHeight="1" x14ac:dyDescent="0.25">
      <c r="A35" s="40"/>
      <c r="B35" s="40"/>
      <c r="C35" s="40"/>
      <c r="D35" s="40"/>
    </row>
    <row r="36" spans="1:4" ht="11.25" customHeight="1" x14ac:dyDescent="0.25">
      <c r="A36" s="40"/>
      <c r="B36" s="40"/>
      <c r="C36" s="40"/>
      <c r="D36" s="40"/>
    </row>
    <row r="37" spans="1:4" ht="11.25" customHeight="1" x14ac:dyDescent="0.25">
      <c r="A37" s="40"/>
      <c r="B37" s="40"/>
      <c r="C37" s="40"/>
      <c r="D37" s="40"/>
    </row>
    <row r="38" spans="1:4" ht="11.25" customHeight="1" x14ac:dyDescent="0.25">
      <c r="A38" s="40"/>
      <c r="B38" s="40"/>
      <c r="C38" s="40"/>
      <c r="D38" s="40"/>
    </row>
    <row r="39" spans="1:4" ht="11.25" customHeight="1" x14ac:dyDescent="0.25">
      <c r="A39" s="40"/>
      <c r="B39" s="40"/>
      <c r="C39" s="40"/>
      <c r="D39" s="40"/>
    </row>
    <row r="40" spans="1:4" ht="11.25" customHeight="1" x14ac:dyDescent="0.25">
      <c r="A40" s="40"/>
      <c r="B40" s="40"/>
      <c r="C40" s="40"/>
      <c r="D40" s="40"/>
    </row>
    <row r="41" spans="1:4" ht="11.25" customHeight="1" x14ac:dyDescent="0.25">
      <c r="A41" s="40"/>
      <c r="B41" s="40"/>
      <c r="C41" s="40"/>
      <c r="D41" s="40"/>
    </row>
    <row r="42" spans="1:4" ht="11.25" customHeight="1" x14ac:dyDescent="0.25">
      <c r="A42" s="40"/>
      <c r="B42" s="40"/>
      <c r="C42" s="40"/>
      <c r="D42" s="40"/>
    </row>
    <row r="43" spans="1:4" ht="11.25" customHeight="1" x14ac:dyDescent="0.25">
      <c r="A43" s="40"/>
      <c r="B43" s="40"/>
      <c r="C43" s="40"/>
      <c r="D43" s="40"/>
    </row>
    <row r="44" spans="1:4" ht="11.25" customHeight="1" x14ac:dyDescent="0.25">
      <c r="A44" s="40"/>
      <c r="B44" s="40"/>
      <c r="C44" s="40"/>
      <c r="D44" s="40"/>
    </row>
    <row r="45" spans="1:4" ht="11.25" customHeight="1" x14ac:dyDescent="0.25">
      <c r="A45" s="40"/>
      <c r="B45" s="40"/>
      <c r="C45" s="40"/>
      <c r="D45" s="40"/>
    </row>
    <row r="46" spans="1:4" ht="11.25" customHeight="1" x14ac:dyDescent="0.25">
      <c r="A46" s="40"/>
      <c r="B46" s="40"/>
      <c r="C46" s="40"/>
      <c r="D46" s="40"/>
    </row>
    <row r="47" spans="1:4" ht="11.25" customHeight="1" x14ac:dyDescent="0.25">
      <c r="A47" s="40"/>
      <c r="B47" s="40"/>
      <c r="C47" s="40"/>
      <c r="D47" s="40"/>
    </row>
    <row r="48" spans="1:4" ht="11.25" customHeight="1" x14ac:dyDescent="0.25">
      <c r="A48" s="40"/>
      <c r="B48" s="40"/>
      <c r="C48" s="40"/>
      <c r="D48" s="40"/>
    </row>
    <row r="49" spans="1:4" ht="11.25" customHeight="1" x14ac:dyDescent="0.25">
      <c r="A49" s="40"/>
      <c r="B49" s="40"/>
      <c r="C49" s="40"/>
      <c r="D49" s="40"/>
    </row>
    <row r="50" spans="1:4" ht="11.25" customHeight="1" x14ac:dyDescent="0.25">
      <c r="A50" s="40"/>
      <c r="B50" s="40"/>
      <c r="C50" s="40"/>
      <c r="D50" s="40"/>
    </row>
    <row r="51" spans="1:4" ht="11.25" customHeight="1" x14ac:dyDescent="0.25">
      <c r="A51" s="40"/>
      <c r="B51" s="40"/>
      <c r="C51" s="40"/>
      <c r="D51" s="40"/>
    </row>
    <row r="52" spans="1:4" ht="11.25" customHeight="1" x14ac:dyDescent="0.25">
      <c r="A52" s="40"/>
      <c r="B52" s="40"/>
      <c r="C52" s="40"/>
      <c r="D52" s="40"/>
    </row>
    <row r="53" spans="1:4" ht="11.25" customHeight="1" x14ac:dyDescent="0.25">
      <c r="A53" s="40"/>
      <c r="B53" s="40"/>
      <c r="C53" s="40"/>
      <c r="D53" s="40"/>
    </row>
    <row r="54" spans="1:4" ht="11.25" customHeight="1" x14ac:dyDescent="0.25">
      <c r="A54" s="40"/>
      <c r="B54" s="40"/>
      <c r="C54" s="40"/>
      <c r="D54" s="40"/>
    </row>
    <row r="55" spans="1:4" ht="11.25" customHeight="1" x14ac:dyDescent="0.25">
      <c r="A55" s="40"/>
      <c r="B55" s="40"/>
      <c r="C55" s="40"/>
      <c r="D55" s="40"/>
    </row>
    <row r="56" spans="1:4" ht="11.25" customHeight="1" x14ac:dyDescent="0.25">
      <c r="A56" s="40"/>
      <c r="B56" s="40"/>
      <c r="C56" s="40"/>
      <c r="D56" s="40"/>
    </row>
    <row r="57" spans="1:4" ht="11.25" customHeight="1" x14ac:dyDescent="0.25">
      <c r="A57" s="40"/>
      <c r="B57" s="40"/>
      <c r="C57" s="40"/>
      <c r="D57" s="40"/>
    </row>
    <row r="58" spans="1:4" ht="11.25" customHeight="1" x14ac:dyDescent="0.25">
      <c r="A58" s="40"/>
      <c r="B58" s="40"/>
      <c r="C58" s="40"/>
      <c r="D58" s="40"/>
    </row>
    <row r="59" spans="1:4" ht="11.25" customHeight="1" x14ac:dyDescent="0.25">
      <c r="A59" s="40"/>
      <c r="B59" s="40"/>
      <c r="C59" s="40"/>
      <c r="D59" s="40"/>
    </row>
    <row r="60" spans="1:4" ht="11.25" customHeight="1" x14ac:dyDescent="0.25">
      <c r="A60" s="40"/>
      <c r="B60" s="40"/>
      <c r="C60" s="40"/>
      <c r="D60" s="40"/>
    </row>
    <row r="61" spans="1:4" ht="11.25" customHeight="1" x14ac:dyDescent="0.25">
      <c r="A61" s="40"/>
      <c r="B61" s="40"/>
      <c r="C61" s="40"/>
      <c r="D61" s="40"/>
    </row>
    <row r="62" spans="1:4" ht="11.25" customHeight="1" x14ac:dyDescent="0.25">
      <c r="A62" s="40"/>
      <c r="B62" s="40"/>
      <c r="C62" s="40"/>
      <c r="D62" s="40"/>
    </row>
    <row r="63" spans="1:4" ht="11.25" customHeight="1" x14ac:dyDescent="0.25">
      <c r="A63" s="40"/>
      <c r="B63" s="40"/>
      <c r="C63" s="40"/>
      <c r="D63" s="40"/>
    </row>
    <row r="64" spans="1:4" ht="11.25" customHeight="1" x14ac:dyDescent="0.25">
      <c r="A64" s="40"/>
      <c r="B64" s="40"/>
      <c r="C64" s="40"/>
      <c r="D64" s="40"/>
    </row>
    <row r="65" spans="1:4" ht="11.25" customHeight="1" x14ac:dyDescent="0.25">
      <c r="A65" s="40"/>
      <c r="B65" s="40"/>
      <c r="C65" s="40"/>
      <c r="D65" s="40"/>
    </row>
    <row r="66" spans="1:4" ht="11.25" customHeight="1" x14ac:dyDescent="0.25">
      <c r="A66" s="40"/>
      <c r="B66" s="40"/>
      <c r="C66" s="40"/>
      <c r="D66" s="40"/>
    </row>
    <row r="67" spans="1:4" ht="11.25" customHeight="1" x14ac:dyDescent="0.25">
      <c r="A67" s="40"/>
      <c r="B67" s="40"/>
      <c r="C67" s="40"/>
      <c r="D67" s="40"/>
    </row>
    <row r="68" spans="1:4" ht="11.25" customHeight="1" x14ac:dyDescent="0.25">
      <c r="A68" s="40"/>
      <c r="B68" s="40"/>
      <c r="C68" s="40"/>
      <c r="D68" s="40"/>
    </row>
    <row r="69" spans="1:4" ht="11.25" customHeight="1" x14ac:dyDescent="0.25">
      <c r="A69" s="40"/>
      <c r="B69" s="40"/>
      <c r="C69" s="40"/>
      <c r="D69" s="40"/>
    </row>
    <row r="70" spans="1:4" ht="11.25" customHeight="1" x14ac:dyDescent="0.25">
      <c r="A70" s="40"/>
      <c r="B70" s="40"/>
      <c r="C70" s="40"/>
      <c r="D70" s="40"/>
    </row>
    <row r="71" spans="1:4" ht="11.25" customHeight="1" x14ac:dyDescent="0.25">
      <c r="A71" s="40"/>
      <c r="B71" s="40"/>
      <c r="C71" s="40"/>
      <c r="D71" s="40"/>
    </row>
    <row r="72" spans="1:4" ht="11.25" customHeight="1" x14ac:dyDescent="0.25">
      <c r="A72" s="40"/>
      <c r="B72" s="40"/>
      <c r="C72" s="40"/>
      <c r="D72" s="40"/>
    </row>
    <row r="73" spans="1:4" ht="11.25" customHeight="1" x14ac:dyDescent="0.25">
      <c r="A73" s="40"/>
      <c r="B73" s="40"/>
      <c r="C73" s="40"/>
      <c r="D73" s="40"/>
    </row>
    <row r="74" spans="1:4" ht="11.25" customHeight="1" x14ac:dyDescent="0.25">
      <c r="A74" s="40"/>
      <c r="B74" s="40"/>
      <c r="C74" s="40"/>
      <c r="D74" s="40"/>
    </row>
    <row r="75" spans="1:4" ht="11.25" customHeight="1" x14ac:dyDescent="0.25">
      <c r="A75" s="40"/>
      <c r="B75" s="40"/>
      <c r="C75" s="40"/>
      <c r="D75" s="40"/>
    </row>
    <row r="76" spans="1:4" ht="11.25" customHeight="1" x14ac:dyDescent="0.25">
      <c r="A76" s="40"/>
      <c r="B76" s="40"/>
      <c r="C76" s="40"/>
      <c r="D76" s="40"/>
    </row>
    <row r="77" spans="1:4" ht="11.25" customHeight="1" x14ac:dyDescent="0.25">
      <c r="A77" s="40"/>
      <c r="B77" s="40"/>
      <c r="C77" s="40"/>
      <c r="D77" s="40"/>
    </row>
    <row r="78" spans="1:4" ht="11.25" customHeight="1" x14ac:dyDescent="0.25">
      <c r="A78" s="40"/>
      <c r="B78" s="40"/>
      <c r="C78" s="40"/>
      <c r="D78" s="40"/>
    </row>
    <row r="79" spans="1:4" ht="11.25" customHeight="1" x14ac:dyDescent="0.25">
      <c r="A79" s="40"/>
      <c r="B79" s="40"/>
      <c r="C79" s="40"/>
      <c r="D79" s="40"/>
    </row>
    <row r="80" spans="1:4" ht="11.25" customHeight="1" x14ac:dyDescent="0.25">
      <c r="A80" s="40"/>
      <c r="B80" s="40"/>
      <c r="C80" s="40"/>
      <c r="D80" s="40"/>
    </row>
    <row r="81" spans="1:4" ht="11.25" customHeight="1" x14ac:dyDescent="0.25">
      <c r="A81" s="40"/>
      <c r="B81" s="40"/>
      <c r="C81" s="40"/>
      <c r="D81" s="40"/>
    </row>
    <row r="82" spans="1:4" ht="11.25" customHeight="1" x14ac:dyDescent="0.25">
      <c r="A82" s="40"/>
      <c r="B82" s="40"/>
      <c r="C82" s="40"/>
      <c r="D82" s="40"/>
    </row>
    <row r="83" spans="1:4" ht="11.25" customHeight="1" x14ac:dyDescent="0.25">
      <c r="A83" s="40"/>
      <c r="B83" s="40"/>
      <c r="C83" s="40"/>
      <c r="D83" s="40"/>
    </row>
    <row r="84" spans="1:4" ht="11.25" customHeight="1" x14ac:dyDescent="0.25">
      <c r="A84" s="40"/>
      <c r="B84" s="40"/>
      <c r="C84" s="40"/>
      <c r="D84" s="40"/>
    </row>
    <row r="85" spans="1:4" ht="11.25" customHeight="1" x14ac:dyDescent="0.25">
      <c r="A85" s="40"/>
      <c r="B85" s="40"/>
      <c r="C85" s="40"/>
      <c r="D85" s="40"/>
    </row>
    <row r="86" spans="1:4" ht="11.25" customHeight="1" x14ac:dyDescent="0.25">
      <c r="A86" s="40"/>
      <c r="B86" s="40"/>
      <c r="C86" s="40"/>
      <c r="D86" s="40"/>
    </row>
    <row r="87" spans="1:4" ht="11.25" customHeight="1" x14ac:dyDescent="0.25">
      <c r="A87" s="40"/>
      <c r="B87" s="40"/>
      <c r="C87" s="40"/>
      <c r="D87" s="40"/>
    </row>
    <row r="88" spans="1:4" ht="11.25" customHeight="1" x14ac:dyDescent="0.25">
      <c r="A88" s="40"/>
      <c r="B88" s="40"/>
      <c r="C88" s="40"/>
      <c r="D88" s="40"/>
    </row>
    <row r="89" spans="1:4" ht="11.25" customHeight="1" x14ac:dyDescent="0.25">
      <c r="A89" s="40"/>
      <c r="B89" s="40"/>
      <c r="C89" s="40"/>
      <c r="D89" s="40"/>
    </row>
    <row r="90" spans="1:4" ht="11.25" customHeight="1" x14ac:dyDescent="0.25">
      <c r="A90" s="40"/>
      <c r="B90" s="40"/>
      <c r="C90" s="40"/>
      <c r="D90" s="40"/>
    </row>
    <row r="91" spans="1:4" ht="11.25" customHeight="1" x14ac:dyDescent="0.25">
      <c r="A91" s="40"/>
      <c r="B91" s="40"/>
      <c r="C91" s="40"/>
      <c r="D91" s="40"/>
    </row>
    <row r="92" spans="1:4" ht="11.25" customHeight="1" x14ac:dyDescent="0.25">
      <c r="A92" s="40"/>
      <c r="B92" s="40"/>
      <c r="C92" s="40"/>
      <c r="D92" s="40"/>
    </row>
    <row r="93" spans="1:4" ht="11.25" customHeight="1" x14ac:dyDescent="0.25">
      <c r="A93" s="40"/>
      <c r="B93" s="40"/>
      <c r="C93" s="40"/>
      <c r="D93" s="40"/>
    </row>
    <row r="94" spans="1:4" ht="11.25" customHeight="1" x14ac:dyDescent="0.25">
      <c r="A94" s="40"/>
      <c r="B94" s="40"/>
      <c r="C94" s="40"/>
      <c r="D94" s="40"/>
    </row>
    <row r="95" spans="1:4" ht="11.25" customHeight="1" x14ac:dyDescent="0.25">
      <c r="A95" s="40"/>
      <c r="B95" s="40"/>
      <c r="C95" s="40"/>
      <c r="D95" s="40"/>
    </row>
    <row r="96" spans="1:4" ht="11.25" customHeight="1" x14ac:dyDescent="0.25">
      <c r="A96" s="40"/>
      <c r="B96" s="40"/>
      <c r="C96" s="40"/>
      <c r="D96" s="40"/>
    </row>
    <row r="97" spans="1:4" ht="11.25" customHeight="1" x14ac:dyDescent="0.25">
      <c r="A97" s="40"/>
      <c r="B97" s="40"/>
      <c r="C97" s="40"/>
      <c r="D97" s="40"/>
    </row>
    <row r="98" spans="1:4" ht="11.25" customHeight="1" x14ac:dyDescent="0.25">
      <c r="A98" s="40"/>
      <c r="B98" s="40"/>
      <c r="C98" s="40"/>
      <c r="D98" s="40"/>
    </row>
    <row r="99" spans="1:4" ht="11.25" customHeight="1" x14ac:dyDescent="0.25">
      <c r="A99" s="40"/>
      <c r="B99" s="40"/>
      <c r="C99" s="40"/>
      <c r="D99" s="40"/>
    </row>
    <row r="100" spans="1:4" ht="11.25" customHeight="1" x14ac:dyDescent="0.25">
      <c r="A100" s="40"/>
      <c r="B100" s="40"/>
      <c r="C100" s="40"/>
      <c r="D100" s="4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Framlag einstakra liða til hagvaxtar"/>
    <hyperlink ref="B7" location="'II-2'!A1" display="Landsframleiðsla og einkaneysla á mann"/>
    <hyperlink ref="B8" location="'II-3'!A1" display="Hagvöxtur og þjóðarútgjöld"/>
    <hyperlink ref="B9" location="'II-4'!A1" display="Einkaneysla, samneysla og fjármunamyndun"/>
    <hyperlink ref="B10" location="'II-5'!A1" display="Fjármunamyndun"/>
    <hyperlink ref="B11" location="'II-6'!A1" display="Utanríkisviðskipti"/>
    <hyperlink ref="B12" location="'II-7'!A1" display="Velta fyrirtækja samkvæmt virðisaukaskattskýrslum"/>
    <hyperlink ref="B13" location="'II-8'!A1" display="Velta samkvæmt virðisaukaskattskýrslum"/>
    <hyperlink ref="B14" location="'II-9'!A1" display="Greiðslukortavelta"/>
    <hyperlink ref="B15" location="'II-10'!A1" display="Debet- og kreditkortavelta einstaklinga alls"/>
    <hyperlink ref="B16" location="'II-11'!A1" display="Greiðslukortavelta einstaklinga"/>
    <hyperlink ref="B17" location="'II-12'!A1" display="Erlend greiðslukortavelta innanlands"/>
    <hyperlink ref="B18" location="'II-13'!A1" display="Einkaneysla, dagvöruvelta og greiðslukortavelta"/>
    <hyperlink ref="B19" location="'II-14'!A1" display="Einkaneysla og væntingavísitala Gallup"/>
    <hyperlink ref="B20" location="'II-15'!A1" display="Vísitölur fyrirhugaðra stórkaupa"/>
    <hyperlink ref="B21" location="'II-16'!A1" display="Væntingar fyrirtækja um stöðu og horfur í efnahagsmálum"/>
    <hyperlink ref="B22" location="'II-17'!A1" display="Væntingavísitölur Gallup"/>
    <hyperlink ref="B23" location="'II-18'!A1" display="Væntingavísitala Gallup"/>
    <hyperlink ref="B24" location="'II-19'!A1" display="Sementssala"/>
    <hyperlink ref="B25" location="'II-20'!A1" display="Nýskráning bifreiða"/>
    <hyperlink ref="B26" location="'II-21'!A1" display="Bílaleigubifreið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180</v>
      </c>
      <c r="C3" s="5"/>
      <c r="D3" s="5"/>
      <c r="E3" s="5"/>
    </row>
    <row r="4" spans="1:5" x14ac:dyDescent="0.25">
      <c r="A4" s="1" t="s">
        <v>12</v>
      </c>
      <c r="B4" s="5" t="s">
        <v>181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182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183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2"/>
      <c r="C12" s="42" t="s">
        <v>184</v>
      </c>
      <c r="D12" s="42" t="s">
        <v>185</v>
      </c>
      <c r="E12" s="42" t="s">
        <v>186</v>
      </c>
    </row>
    <row r="13" spans="1:5" x14ac:dyDescent="0.25">
      <c r="A13" s="14">
        <v>2008</v>
      </c>
      <c r="B13" s="5"/>
      <c r="C13" s="5">
        <v>59.67</v>
      </c>
      <c r="D13" s="5">
        <v>82.16</v>
      </c>
      <c r="E13" s="5">
        <v>75.81</v>
      </c>
    </row>
    <row r="14" spans="1:5" x14ac:dyDescent="0.25">
      <c r="A14" s="15">
        <v>2008</v>
      </c>
      <c r="B14" s="5"/>
      <c r="C14" s="5">
        <v>57.34</v>
      </c>
      <c r="D14" s="5">
        <v>78.290000000000006</v>
      </c>
      <c r="E14" s="5">
        <v>75.42</v>
      </c>
    </row>
    <row r="15" spans="1:5" x14ac:dyDescent="0.25">
      <c r="A15" s="16">
        <v>2008</v>
      </c>
      <c r="B15" s="5" t="s">
        <v>70</v>
      </c>
      <c r="C15" s="5">
        <v>53.67</v>
      </c>
      <c r="D15" s="5">
        <v>74.86</v>
      </c>
      <c r="E15" s="5">
        <v>69.459999999999994</v>
      </c>
    </row>
    <row r="16" spans="1:5" x14ac:dyDescent="0.25">
      <c r="A16" s="17">
        <v>2008</v>
      </c>
      <c r="B16" s="5"/>
      <c r="C16" s="5">
        <v>54.81</v>
      </c>
      <c r="D16" s="5">
        <v>71.03</v>
      </c>
      <c r="E16" s="5">
        <v>65.09</v>
      </c>
    </row>
    <row r="17" spans="1:5" x14ac:dyDescent="0.25">
      <c r="A17" s="18">
        <v>2008</v>
      </c>
      <c r="B17" s="5"/>
      <c r="C17" s="5">
        <v>55.9</v>
      </c>
      <c r="D17" s="5">
        <v>70.28</v>
      </c>
      <c r="E17" s="5">
        <v>58.58</v>
      </c>
    </row>
    <row r="18" spans="1:5" x14ac:dyDescent="0.25">
      <c r="A18" s="19">
        <v>2008</v>
      </c>
      <c r="B18" s="5"/>
      <c r="C18" s="5">
        <v>48.9</v>
      </c>
      <c r="D18" s="5">
        <v>64.11</v>
      </c>
      <c r="E18" s="5">
        <v>46.92</v>
      </c>
    </row>
    <row r="19" spans="1:5" x14ac:dyDescent="0.25">
      <c r="A19" s="14">
        <v>2009</v>
      </c>
      <c r="B19" s="5"/>
      <c r="C19" s="5">
        <v>47.1</v>
      </c>
      <c r="D19" s="5">
        <v>63.56</v>
      </c>
      <c r="E19" s="5">
        <v>40.61</v>
      </c>
    </row>
    <row r="20" spans="1:5" x14ac:dyDescent="0.25">
      <c r="A20" s="15">
        <v>2009</v>
      </c>
      <c r="B20" s="5"/>
      <c r="C20" s="5">
        <v>47.32</v>
      </c>
      <c r="D20" s="5">
        <v>62.36</v>
      </c>
      <c r="E20" s="5">
        <v>36.67</v>
      </c>
    </row>
    <row r="21" spans="1:5" x14ac:dyDescent="0.25">
      <c r="A21" s="16">
        <v>2009</v>
      </c>
      <c r="B21" s="5" t="s">
        <v>71</v>
      </c>
      <c r="C21" s="5">
        <v>46.45</v>
      </c>
      <c r="D21" s="5">
        <v>62.43</v>
      </c>
      <c r="E21" s="5">
        <v>32.81</v>
      </c>
    </row>
    <row r="22" spans="1:5" x14ac:dyDescent="0.25">
      <c r="A22" s="17">
        <v>2009</v>
      </c>
      <c r="B22" s="5"/>
      <c r="C22" s="5">
        <v>49.47</v>
      </c>
      <c r="D22" s="5">
        <v>63.53</v>
      </c>
      <c r="E22" s="5">
        <v>31.52</v>
      </c>
    </row>
    <row r="23" spans="1:5" x14ac:dyDescent="0.25">
      <c r="A23" s="18">
        <v>2009</v>
      </c>
      <c r="B23" s="5"/>
      <c r="C23" s="5">
        <v>47.01</v>
      </c>
      <c r="D23" s="5">
        <v>62.33</v>
      </c>
      <c r="E23" s="5">
        <v>31.58</v>
      </c>
    </row>
    <row r="24" spans="1:5" x14ac:dyDescent="0.25">
      <c r="A24" s="19">
        <v>2009</v>
      </c>
      <c r="B24" s="5"/>
      <c r="C24" s="5">
        <v>46.8</v>
      </c>
      <c r="D24" s="5">
        <v>65.83</v>
      </c>
      <c r="E24" s="5">
        <v>31.87</v>
      </c>
    </row>
    <row r="25" spans="1:5" x14ac:dyDescent="0.25">
      <c r="A25" s="14">
        <v>2010</v>
      </c>
      <c r="B25" s="5"/>
      <c r="C25" s="5">
        <v>46.71</v>
      </c>
      <c r="D25" s="5">
        <v>62.71</v>
      </c>
      <c r="E25" s="5">
        <v>28.41</v>
      </c>
    </row>
    <row r="26" spans="1:5" x14ac:dyDescent="0.25">
      <c r="A26" s="15">
        <v>2010</v>
      </c>
      <c r="B26" s="5"/>
      <c r="C26" s="5">
        <v>50.06</v>
      </c>
      <c r="D26" s="5">
        <v>63.44</v>
      </c>
      <c r="E26" s="5">
        <v>27.57</v>
      </c>
    </row>
    <row r="27" spans="1:5" x14ac:dyDescent="0.25">
      <c r="A27" s="16">
        <v>2010</v>
      </c>
      <c r="B27" s="5" t="s">
        <v>72</v>
      </c>
      <c r="C27" s="5">
        <v>50.21</v>
      </c>
      <c r="D27" s="5">
        <v>62.27</v>
      </c>
      <c r="E27" s="5">
        <v>27.37</v>
      </c>
    </row>
    <row r="28" spans="1:5" x14ac:dyDescent="0.25">
      <c r="A28" s="17">
        <v>2010</v>
      </c>
      <c r="B28" s="5"/>
      <c r="C28" s="5">
        <v>47.1</v>
      </c>
      <c r="D28" s="5">
        <v>63.36</v>
      </c>
      <c r="E28" s="5">
        <v>26.34</v>
      </c>
    </row>
    <row r="29" spans="1:5" x14ac:dyDescent="0.25">
      <c r="A29" s="18">
        <v>2010</v>
      </c>
      <c r="B29" s="5"/>
      <c r="C29" s="5">
        <v>47.48</v>
      </c>
      <c r="D29" s="5">
        <v>63.38</v>
      </c>
      <c r="E29" s="5">
        <v>24.97</v>
      </c>
    </row>
    <row r="30" spans="1:5" x14ac:dyDescent="0.25">
      <c r="A30" s="19">
        <v>2010</v>
      </c>
      <c r="B30" s="5"/>
      <c r="C30" s="5">
        <v>57.4</v>
      </c>
      <c r="D30" s="5">
        <v>64.19</v>
      </c>
      <c r="E30" s="5">
        <v>24.37</v>
      </c>
    </row>
    <row r="31" spans="1:5" x14ac:dyDescent="0.25">
      <c r="A31" s="14">
        <v>2011</v>
      </c>
      <c r="B31" s="5"/>
      <c r="C31" s="5">
        <v>49.47</v>
      </c>
      <c r="D31" s="5">
        <v>66.17</v>
      </c>
      <c r="E31" s="5">
        <v>25.73</v>
      </c>
    </row>
    <row r="32" spans="1:5" x14ac:dyDescent="0.25">
      <c r="A32" s="15">
        <v>2011</v>
      </c>
      <c r="B32" s="5"/>
      <c r="C32" s="5">
        <v>51.9</v>
      </c>
      <c r="D32" s="5">
        <v>66.44</v>
      </c>
      <c r="E32" s="5">
        <v>24.47</v>
      </c>
    </row>
    <row r="33" spans="1:5" x14ac:dyDescent="0.25">
      <c r="A33" s="20" t="s">
        <v>137</v>
      </c>
      <c r="B33" s="5" t="s">
        <v>73</v>
      </c>
      <c r="C33" s="5">
        <v>54.7</v>
      </c>
      <c r="D33" s="5">
        <v>68.010000000000005</v>
      </c>
      <c r="E33" s="5">
        <v>23.29</v>
      </c>
    </row>
    <row r="34" spans="1:5" x14ac:dyDescent="0.25">
      <c r="A34" s="20" t="s">
        <v>138</v>
      </c>
      <c r="B34" s="5"/>
      <c r="C34" s="5">
        <v>52.77</v>
      </c>
      <c r="D34" s="5">
        <v>67.53</v>
      </c>
      <c r="E34" s="5">
        <v>24.01</v>
      </c>
    </row>
    <row r="35" spans="1:5" x14ac:dyDescent="0.25">
      <c r="A35" s="20" t="s">
        <v>139</v>
      </c>
      <c r="B35" s="5"/>
      <c r="C35" s="5">
        <v>51.79</v>
      </c>
      <c r="D35" s="5">
        <v>68.540000000000006</v>
      </c>
      <c r="E35" s="5">
        <v>25.35</v>
      </c>
    </row>
    <row r="36" spans="1:5" x14ac:dyDescent="0.25">
      <c r="A36" s="20" t="s">
        <v>140</v>
      </c>
      <c r="B36" s="5"/>
      <c r="C36" s="5">
        <v>50.48</v>
      </c>
      <c r="D36" s="5">
        <v>69.91</v>
      </c>
      <c r="E36" s="5">
        <v>24.85</v>
      </c>
    </row>
    <row r="37" spans="1:5" x14ac:dyDescent="0.25">
      <c r="A37" s="14">
        <v>2012</v>
      </c>
      <c r="B37" s="5"/>
      <c r="C37" s="5">
        <v>52.72</v>
      </c>
      <c r="D37" s="5">
        <v>71.13</v>
      </c>
      <c r="E37" s="5">
        <v>23.77</v>
      </c>
    </row>
    <row r="38" spans="1:5" x14ac:dyDescent="0.25">
      <c r="A38" s="15">
        <v>2012</v>
      </c>
      <c r="B38" s="5"/>
      <c r="C38" s="5">
        <v>54.68</v>
      </c>
      <c r="D38" s="5">
        <v>72.599999999999994</v>
      </c>
      <c r="E38" s="5">
        <v>23.37</v>
      </c>
    </row>
    <row r="39" spans="1:5" x14ac:dyDescent="0.25">
      <c r="A39" s="20" t="s">
        <v>141</v>
      </c>
      <c r="B39" s="5" t="s">
        <v>74</v>
      </c>
      <c r="C39" s="5">
        <v>55.07</v>
      </c>
      <c r="D39" s="5">
        <v>72.81</v>
      </c>
      <c r="E39" s="5">
        <v>25.25</v>
      </c>
    </row>
    <row r="40" spans="1:5" x14ac:dyDescent="0.25">
      <c r="A40" s="20" t="s">
        <v>142</v>
      </c>
      <c r="B40" s="5"/>
      <c r="C40" s="5">
        <v>53.32</v>
      </c>
      <c r="D40" s="5">
        <v>72.63</v>
      </c>
      <c r="E40" s="5">
        <v>24.87</v>
      </c>
    </row>
    <row r="41" spans="1:5" x14ac:dyDescent="0.25">
      <c r="A41" s="20" t="s">
        <v>143</v>
      </c>
      <c r="B41" s="5"/>
      <c r="C41" s="5">
        <v>52.67</v>
      </c>
      <c r="D41" s="5">
        <v>73.849999999999994</v>
      </c>
      <c r="E41" s="5">
        <v>24.89</v>
      </c>
    </row>
    <row r="42" spans="1:5" x14ac:dyDescent="0.25">
      <c r="A42" s="20" t="s">
        <v>144</v>
      </c>
      <c r="B42" s="5"/>
      <c r="C42" s="5">
        <v>51.35</v>
      </c>
      <c r="D42" s="5">
        <v>74.959999999999994</v>
      </c>
      <c r="E42" s="5">
        <v>27.19</v>
      </c>
    </row>
    <row r="43" spans="1:5" x14ac:dyDescent="0.25">
      <c r="A43" s="14">
        <v>2013</v>
      </c>
      <c r="B43" s="5"/>
      <c r="C43" s="5">
        <v>56.38</v>
      </c>
      <c r="D43" s="5">
        <v>74.319999999999993</v>
      </c>
      <c r="E43" s="5">
        <v>26.33</v>
      </c>
    </row>
    <row r="44" spans="1:5" x14ac:dyDescent="0.25">
      <c r="A44" s="20">
        <v>2013</v>
      </c>
      <c r="B44" s="5"/>
      <c r="C44" s="5">
        <v>52.83</v>
      </c>
      <c r="D44" s="5">
        <v>75.510000000000005</v>
      </c>
      <c r="E44" s="5">
        <v>25.61</v>
      </c>
    </row>
    <row r="45" spans="1:5" x14ac:dyDescent="0.25">
      <c r="A45" s="20" t="s">
        <v>145</v>
      </c>
      <c r="B45" s="5" t="s">
        <v>75</v>
      </c>
      <c r="C45" s="5">
        <v>51.09</v>
      </c>
      <c r="D45" s="5">
        <v>74.88</v>
      </c>
      <c r="E45" s="5">
        <v>25.09</v>
      </c>
    </row>
    <row r="46" spans="1:5" x14ac:dyDescent="0.25">
      <c r="A46" s="20" t="s">
        <v>146</v>
      </c>
      <c r="B46" s="5"/>
      <c r="C46" s="5">
        <v>55.69</v>
      </c>
      <c r="D46" s="5">
        <v>75.89</v>
      </c>
      <c r="E46" s="5">
        <v>26.18</v>
      </c>
    </row>
    <row r="47" spans="1:5" x14ac:dyDescent="0.25">
      <c r="A47" s="20" t="s">
        <v>147</v>
      </c>
      <c r="B47" s="5"/>
      <c r="C47" s="5">
        <v>55.83</v>
      </c>
      <c r="D47" s="5">
        <v>76.709999999999994</v>
      </c>
      <c r="E47" s="5">
        <v>26.77</v>
      </c>
    </row>
    <row r="48" spans="1:5" x14ac:dyDescent="0.25">
      <c r="A48" s="20" t="s">
        <v>148</v>
      </c>
      <c r="B48" s="5"/>
      <c r="C48" s="5">
        <v>52.46</v>
      </c>
      <c r="D48" s="5">
        <v>77.56</v>
      </c>
      <c r="E48" s="5">
        <v>27.17</v>
      </c>
    </row>
    <row r="49" spans="1:5" x14ac:dyDescent="0.25">
      <c r="A49" s="14">
        <v>2014</v>
      </c>
      <c r="B49" s="5"/>
      <c r="C49" s="5">
        <v>57.16</v>
      </c>
      <c r="D49" s="5">
        <v>80.59</v>
      </c>
      <c r="E49" s="5">
        <v>29.12</v>
      </c>
    </row>
    <row r="50" spans="1:5" x14ac:dyDescent="0.25">
      <c r="A50" s="20">
        <v>2014</v>
      </c>
      <c r="B50" s="5"/>
      <c r="C50" s="5">
        <v>56.82</v>
      </c>
      <c r="D50" s="5">
        <v>79.92</v>
      </c>
      <c r="E50" s="5">
        <v>28.98</v>
      </c>
    </row>
    <row r="51" spans="1:5" x14ac:dyDescent="0.25">
      <c r="A51" s="20" t="s">
        <v>150</v>
      </c>
      <c r="B51" s="5" t="s">
        <v>76</v>
      </c>
      <c r="C51" s="5">
        <v>55.71</v>
      </c>
      <c r="D51" s="5">
        <v>83.23</v>
      </c>
      <c r="E51" s="5">
        <v>30.02</v>
      </c>
    </row>
    <row r="52" spans="1:5" x14ac:dyDescent="0.25">
      <c r="A52" s="20" t="s">
        <v>151</v>
      </c>
      <c r="B52" s="5"/>
      <c r="C52" s="5">
        <v>55.86</v>
      </c>
      <c r="D52" s="5">
        <v>82.72</v>
      </c>
      <c r="E52" s="5">
        <v>29.79</v>
      </c>
    </row>
    <row r="53" spans="1:5" x14ac:dyDescent="0.25">
      <c r="A53" s="20" t="s">
        <v>152</v>
      </c>
      <c r="B53" s="5"/>
      <c r="C53" s="5">
        <v>58.32</v>
      </c>
      <c r="D53" s="5">
        <v>83.61</v>
      </c>
      <c r="E53" s="5">
        <v>30.24</v>
      </c>
    </row>
    <row r="54" spans="1:5" x14ac:dyDescent="0.25">
      <c r="A54" s="20" t="s">
        <v>153</v>
      </c>
      <c r="B54" s="5"/>
      <c r="C54" s="5">
        <v>54.47</v>
      </c>
      <c r="D54" s="5">
        <v>90.1</v>
      </c>
      <c r="E54" s="5">
        <v>31.27</v>
      </c>
    </row>
    <row r="55" spans="1:5" x14ac:dyDescent="0.25">
      <c r="A55" s="14">
        <v>2015</v>
      </c>
      <c r="B55" s="5"/>
      <c r="C55" s="5">
        <v>56.96</v>
      </c>
      <c r="D55" s="5">
        <v>86.93</v>
      </c>
      <c r="E55" s="5">
        <v>31.84</v>
      </c>
    </row>
    <row r="56" spans="1:5" x14ac:dyDescent="0.25">
      <c r="A56" s="20">
        <v>2015</v>
      </c>
      <c r="B56" s="5"/>
      <c r="C56" s="5">
        <v>57.79</v>
      </c>
      <c r="D56" s="5">
        <v>89.54</v>
      </c>
      <c r="E56" s="5">
        <v>33.630000000000003</v>
      </c>
    </row>
    <row r="57" spans="1:5" x14ac:dyDescent="0.25">
      <c r="A57" s="20" t="s">
        <v>155</v>
      </c>
      <c r="B57" s="5" t="s">
        <v>77</v>
      </c>
      <c r="C57" s="5">
        <v>57.69</v>
      </c>
      <c r="D57" s="5">
        <v>93.37</v>
      </c>
      <c r="E57" s="5">
        <v>32.840000000000003</v>
      </c>
    </row>
    <row r="58" spans="1:5" x14ac:dyDescent="0.25">
      <c r="A58" s="20" t="s">
        <v>156</v>
      </c>
      <c r="B58" s="5"/>
      <c r="C58" s="5">
        <v>57.69</v>
      </c>
      <c r="D58" s="5">
        <v>94.97</v>
      </c>
      <c r="E58" s="5">
        <v>34.590000000000003</v>
      </c>
    </row>
    <row r="59" spans="1:5" x14ac:dyDescent="0.25">
      <c r="A59" s="20" t="s">
        <v>157</v>
      </c>
      <c r="B59" s="5"/>
      <c r="C59" s="5">
        <v>59.18</v>
      </c>
      <c r="D59" s="5">
        <v>100.51</v>
      </c>
      <c r="E59" s="5">
        <v>37.869999999999997</v>
      </c>
    </row>
    <row r="60" spans="1:5" x14ac:dyDescent="0.25">
      <c r="A60" s="20" t="s">
        <v>158</v>
      </c>
      <c r="B60" s="5"/>
      <c r="C60" s="5">
        <v>63.08</v>
      </c>
      <c r="D60" s="5">
        <v>102.05</v>
      </c>
      <c r="E60" s="5">
        <v>38.479999999999997</v>
      </c>
    </row>
    <row r="61" spans="1:5" x14ac:dyDescent="0.25">
      <c r="A61" s="14">
        <v>2016</v>
      </c>
      <c r="B61" s="5"/>
      <c r="C61" s="5">
        <v>56.56</v>
      </c>
      <c r="D61" s="5">
        <v>112.3</v>
      </c>
      <c r="E61" s="5">
        <v>42.72</v>
      </c>
    </row>
    <row r="62" spans="1:5" x14ac:dyDescent="0.25">
      <c r="A62" s="20">
        <v>2016</v>
      </c>
      <c r="B62" s="5"/>
      <c r="C62" s="5">
        <v>60.67</v>
      </c>
      <c r="D62" s="5">
        <v>118.17</v>
      </c>
      <c r="E62" s="5">
        <v>46.05</v>
      </c>
    </row>
    <row r="63" spans="1:5" x14ac:dyDescent="0.25">
      <c r="A63" s="20" t="s">
        <v>160</v>
      </c>
      <c r="B63" s="5" t="s">
        <v>78</v>
      </c>
      <c r="C63" s="5">
        <v>62.06</v>
      </c>
      <c r="D63" s="5">
        <v>122.57</v>
      </c>
      <c r="E63" s="5">
        <v>52.12</v>
      </c>
    </row>
    <row r="64" spans="1:5" x14ac:dyDescent="0.25">
      <c r="A64" s="20" t="s">
        <v>161</v>
      </c>
      <c r="B64" s="5"/>
      <c r="C64" s="5">
        <v>59.74</v>
      </c>
      <c r="D64" s="5">
        <v>129.04</v>
      </c>
      <c r="E64" s="5">
        <v>52.06</v>
      </c>
    </row>
    <row r="65" spans="1:5" x14ac:dyDescent="0.25">
      <c r="A65" s="20" t="s">
        <v>162</v>
      </c>
      <c r="B65" s="5"/>
      <c r="C65" s="5">
        <v>60.47</v>
      </c>
      <c r="D65" s="5">
        <v>126.96</v>
      </c>
      <c r="E65" s="5">
        <v>46.88</v>
      </c>
    </row>
    <row r="66" spans="1:5" x14ac:dyDescent="0.25">
      <c r="A66" s="20" t="s">
        <v>163</v>
      </c>
      <c r="B66" s="5"/>
      <c r="C66" s="5">
        <v>57.48</v>
      </c>
      <c r="D66" s="5">
        <v>127.44</v>
      </c>
      <c r="E66" s="5">
        <v>51.86</v>
      </c>
    </row>
    <row r="67" spans="1:5" x14ac:dyDescent="0.25">
      <c r="A67" s="14">
        <v>2017</v>
      </c>
      <c r="B67" s="5"/>
      <c r="C67" s="5">
        <v>62.3</v>
      </c>
      <c r="D67" s="5">
        <v>128.55000000000001</v>
      </c>
      <c r="E67" s="5">
        <v>52.51</v>
      </c>
    </row>
    <row r="68" spans="1:5" x14ac:dyDescent="0.25">
      <c r="A68" s="21" t="s">
        <v>164</v>
      </c>
      <c r="B68" s="5"/>
      <c r="C68" s="5">
        <v>59.52</v>
      </c>
      <c r="D68" s="5">
        <v>131.69</v>
      </c>
      <c r="E68" s="5">
        <v>54.78</v>
      </c>
    </row>
    <row r="69" spans="1:5" x14ac:dyDescent="0.25">
      <c r="A69" s="21" t="s">
        <v>165</v>
      </c>
      <c r="B69" s="5" t="s">
        <v>79</v>
      </c>
      <c r="C69" s="5">
        <v>61.24</v>
      </c>
      <c r="D69" s="5">
        <v>131.85</v>
      </c>
      <c r="E69" s="5">
        <v>56.88</v>
      </c>
    </row>
    <row r="70" spans="1:5" x14ac:dyDescent="0.25">
      <c r="A70" s="21" t="s">
        <v>166</v>
      </c>
      <c r="B70" s="5"/>
      <c r="C70" s="5">
        <v>61.13</v>
      </c>
      <c r="D70" s="5">
        <v>133.82</v>
      </c>
      <c r="E70" s="5">
        <v>54.95</v>
      </c>
    </row>
    <row r="71" spans="1:5" x14ac:dyDescent="0.25">
      <c r="A71" s="20" t="s">
        <v>167</v>
      </c>
      <c r="B71" s="5"/>
      <c r="C71" s="5">
        <v>59.92</v>
      </c>
      <c r="D71" s="5">
        <v>136.18</v>
      </c>
      <c r="E71" s="5">
        <v>55.96</v>
      </c>
    </row>
    <row r="72" spans="1:5" x14ac:dyDescent="0.25">
      <c r="A72" s="20" t="s">
        <v>168</v>
      </c>
      <c r="B72" s="5"/>
      <c r="C72" s="5">
        <v>64.400000000000006</v>
      </c>
      <c r="D72" s="5">
        <v>136.57</v>
      </c>
      <c r="E72" s="5">
        <v>55.77</v>
      </c>
    </row>
    <row r="73" spans="1:5" x14ac:dyDescent="0.25">
      <c r="A73" s="14">
        <v>2018</v>
      </c>
      <c r="B73" s="5"/>
      <c r="C73" s="5">
        <v>60.48</v>
      </c>
      <c r="D73" s="5">
        <v>137.72999999999999</v>
      </c>
      <c r="E73" s="5">
        <v>58.4</v>
      </c>
    </row>
    <row r="74" spans="1:5" x14ac:dyDescent="0.25">
      <c r="A74" s="21" t="s">
        <v>169</v>
      </c>
      <c r="B74" s="5"/>
      <c r="C74" s="5">
        <v>59.44</v>
      </c>
      <c r="D74" s="5">
        <v>139.30000000000001</v>
      </c>
      <c r="E74" s="5">
        <v>59.16</v>
      </c>
    </row>
    <row r="75" spans="1:5" x14ac:dyDescent="0.25">
      <c r="A75" s="21" t="s">
        <v>170</v>
      </c>
      <c r="B75" s="5" t="s">
        <v>80</v>
      </c>
      <c r="C75" s="5">
        <v>63.61</v>
      </c>
      <c r="D75" s="5">
        <v>140.68</v>
      </c>
      <c r="E75" s="5">
        <v>59.52</v>
      </c>
    </row>
    <row r="76" spans="1:5" x14ac:dyDescent="0.25">
      <c r="A76" s="21" t="s">
        <v>171</v>
      </c>
      <c r="B76" s="5"/>
      <c r="C76" s="5">
        <v>64.260000000000005</v>
      </c>
      <c r="D76" s="5">
        <v>141.81</v>
      </c>
      <c r="E76" s="5">
        <v>58.63</v>
      </c>
    </row>
    <row r="77" spans="1:5" x14ac:dyDescent="0.25">
      <c r="A77" s="20" t="s">
        <v>172</v>
      </c>
      <c r="B77" s="5"/>
      <c r="C77" s="5">
        <v>61.96</v>
      </c>
      <c r="D77" s="5">
        <v>146.28</v>
      </c>
      <c r="E77" s="5">
        <v>60.09</v>
      </c>
    </row>
    <row r="78" spans="1:5" x14ac:dyDescent="0.25">
      <c r="A78" s="20" t="s">
        <v>173</v>
      </c>
      <c r="B78" s="5"/>
      <c r="C78" s="5">
        <v>66.430000000000007</v>
      </c>
      <c r="D78" s="5">
        <v>143.80000000000001</v>
      </c>
      <c r="E78" s="5">
        <v>60.55</v>
      </c>
    </row>
    <row r="79" spans="1:5" x14ac:dyDescent="0.25">
      <c r="A79" s="20" t="s">
        <v>187</v>
      </c>
      <c r="B79" s="5"/>
      <c r="C79" s="5">
        <v>61.26</v>
      </c>
      <c r="D79" s="5">
        <v>143.29</v>
      </c>
      <c r="E79" s="5">
        <v>62.36</v>
      </c>
    </row>
    <row r="80" spans="1:5" x14ac:dyDescent="0.25">
      <c r="A80" s="21" t="s">
        <v>174</v>
      </c>
      <c r="B80" s="5"/>
      <c r="C80" s="5">
        <v>62.32</v>
      </c>
      <c r="D80" s="5">
        <v>141.26</v>
      </c>
      <c r="E80" s="5">
        <v>60.81</v>
      </c>
    </row>
    <row r="81" spans="1:5" x14ac:dyDescent="0.25">
      <c r="A81" s="21" t="s">
        <v>175</v>
      </c>
      <c r="B81" s="5" t="s">
        <v>81</v>
      </c>
      <c r="C81" s="5">
        <v>60.57</v>
      </c>
      <c r="D81" s="5">
        <v>140.52000000000001</v>
      </c>
      <c r="E81" s="5">
        <v>57.77</v>
      </c>
    </row>
    <row r="82" spans="1:5" x14ac:dyDescent="0.25">
      <c r="A82" s="21" t="s">
        <v>188</v>
      </c>
      <c r="B82" s="5"/>
      <c r="C82" s="5">
        <v>61.17</v>
      </c>
      <c r="D82" s="5">
        <v>142.94</v>
      </c>
      <c r="E82" s="5">
        <v>60</v>
      </c>
    </row>
    <row r="83" spans="1:5" x14ac:dyDescent="0.25">
      <c r="A83" s="21" t="s">
        <v>177</v>
      </c>
      <c r="B83" s="5"/>
      <c r="C83" s="5">
        <v>64.7</v>
      </c>
      <c r="D83" s="5">
        <v>140.6</v>
      </c>
      <c r="E83" s="5">
        <v>59.63</v>
      </c>
    </row>
    <row r="84" spans="1:5" x14ac:dyDescent="0.25">
      <c r="A84" s="21" t="s">
        <v>178</v>
      </c>
      <c r="B84" s="5"/>
      <c r="C84" s="5">
        <v>65.41</v>
      </c>
      <c r="D84" s="5">
        <v>141</v>
      </c>
      <c r="E84" s="5">
        <v>57.77</v>
      </c>
    </row>
    <row r="85" spans="1:5" x14ac:dyDescent="0.25">
      <c r="A85" s="20" t="s">
        <v>189</v>
      </c>
      <c r="B85" s="5"/>
      <c r="C85" s="5">
        <v>72.930000000000007</v>
      </c>
      <c r="D85" s="5">
        <v>142.96</v>
      </c>
      <c r="E85" s="5">
        <v>56.93</v>
      </c>
    </row>
    <row r="86" spans="1:5" x14ac:dyDescent="0.25">
      <c r="A86" s="21"/>
      <c r="B86" s="5"/>
      <c r="C86" s="5"/>
      <c r="D86" s="5"/>
      <c r="E86" s="5"/>
    </row>
    <row r="87" spans="1:5" x14ac:dyDescent="0.25">
      <c r="A87" s="21"/>
      <c r="B87" s="5"/>
      <c r="C87" s="5"/>
      <c r="D87" s="5"/>
      <c r="E87" s="5"/>
    </row>
    <row r="88" spans="1:5" x14ac:dyDescent="0.25">
      <c r="A88" s="1"/>
    </row>
    <row r="89" spans="1:5" x14ac:dyDescent="0.25">
      <c r="A89" s="1"/>
    </row>
    <row r="90" spans="1:5" x14ac:dyDescent="0.25">
      <c r="A90" s="1"/>
    </row>
    <row r="91" spans="1:5" x14ac:dyDescent="0.25">
      <c r="A91" s="1"/>
    </row>
    <row r="92" spans="1:5" x14ac:dyDescent="0.25">
      <c r="A92" s="1"/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2" max="2" width="9.140625" style="49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191</v>
      </c>
      <c r="C3" s="5"/>
      <c r="D3" s="5"/>
      <c r="E3" s="5"/>
    </row>
    <row r="4" spans="1:5" x14ac:dyDescent="0.25">
      <c r="A4" s="1" t="s">
        <v>12</v>
      </c>
      <c r="B4" s="5" t="s">
        <v>192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193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194</v>
      </c>
      <c r="C8" s="5"/>
      <c r="D8" s="5"/>
      <c r="E8" s="5"/>
    </row>
    <row r="9" spans="1:5" x14ac:dyDescent="0.25">
      <c r="A9" s="1" t="s">
        <v>17</v>
      </c>
      <c r="B9" s="5" t="s">
        <v>194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2" t="s">
        <v>195</v>
      </c>
      <c r="C12" s="42" t="s">
        <v>196</v>
      </c>
      <c r="D12" s="42" t="s">
        <v>197</v>
      </c>
    </row>
    <row r="13" spans="1:5" x14ac:dyDescent="0.25">
      <c r="A13" s="22">
        <v>37257</v>
      </c>
      <c r="B13" s="5">
        <v>-4.95</v>
      </c>
      <c r="C13" s="5">
        <v>-11.71</v>
      </c>
      <c r="D13" s="5">
        <v>-4.95</v>
      </c>
    </row>
    <row r="14" spans="1:5" x14ac:dyDescent="0.25">
      <c r="A14" s="22">
        <v>37288</v>
      </c>
      <c r="B14" s="5">
        <v>-4.8099999999999996</v>
      </c>
      <c r="C14" s="5">
        <v>-15.67</v>
      </c>
      <c r="D14" s="5">
        <v>-4.6500000000000004</v>
      </c>
    </row>
    <row r="15" spans="1:5" x14ac:dyDescent="0.25">
      <c r="A15" s="22">
        <v>37316</v>
      </c>
      <c r="B15" s="5">
        <v>-5.16</v>
      </c>
      <c r="C15" s="5">
        <v>-16.45</v>
      </c>
      <c r="D15" s="5">
        <v>-5.94</v>
      </c>
    </row>
    <row r="16" spans="1:5" x14ac:dyDescent="0.25">
      <c r="A16" s="22">
        <v>37347</v>
      </c>
      <c r="B16" s="5">
        <v>-2.95</v>
      </c>
      <c r="C16" s="5">
        <v>-21.63</v>
      </c>
      <c r="D16" s="5">
        <v>3.72</v>
      </c>
    </row>
    <row r="17" spans="1:4" x14ac:dyDescent="0.25">
      <c r="A17" s="22">
        <v>37377</v>
      </c>
      <c r="B17" s="5">
        <v>-3.09</v>
      </c>
      <c r="C17" s="5">
        <v>-13.22</v>
      </c>
      <c r="D17" s="5">
        <v>-3.58</v>
      </c>
    </row>
    <row r="18" spans="1:4" x14ac:dyDescent="0.25">
      <c r="A18" s="22">
        <v>37408</v>
      </c>
      <c r="B18" s="5">
        <v>-2.71</v>
      </c>
      <c r="C18" s="5">
        <v>-8.91</v>
      </c>
      <c r="D18" s="5">
        <v>-0.82</v>
      </c>
    </row>
    <row r="19" spans="1:4" x14ac:dyDescent="0.25">
      <c r="A19" s="22">
        <v>37438</v>
      </c>
      <c r="B19" s="5">
        <v>-1.74</v>
      </c>
      <c r="C19" s="5">
        <v>-2.82</v>
      </c>
      <c r="D19" s="5">
        <v>3.77</v>
      </c>
    </row>
    <row r="20" spans="1:4" x14ac:dyDescent="0.25">
      <c r="A20" s="22">
        <v>37469</v>
      </c>
      <c r="B20" s="5">
        <v>-1.49</v>
      </c>
      <c r="C20" s="5">
        <v>2.09</v>
      </c>
      <c r="D20" s="5">
        <v>0.15</v>
      </c>
    </row>
    <row r="21" spans="1:4" x14ac:dyDescent="0.25">
      <c r="A21" s="22">
        <v>37500</v>
      </c>
      <c r="B21" s="5">
        <v>-0.53</v>
      </c>
      <c r="C21" s="5">
        <v>-6.34</v>
      </c>
      <c r="D21" s="5">
        <v>7.49</v>
      </c>
    </row>
    <row r="22" spans="1:4" x14ac:dyDescent="0.25">
      <c r="A22" s="22">
        <v>37530</v>
      </c>
      <c r="B22" s="5">
        <v>-0.52</v>
      </c>
      <c r="C22" s="5">
        <v>7.31</v>
      </c>
      <c r="D22" s="5">
        <v>-0.41</v>
      </c>
    </row>
    <row r="23" spans="1:4" x14ac:dyDescent="0.25">
      <c r="A23" s="22">
        <v>37561</v>
      </c>
      <c r="B23" s="5">
        <v>-0.66</v>
      </c>
      <c r="C23" s="5">
        <v>10.87</v>
      </c>
      <c r="D23" s="5">
        <v>-2.17</v>
      </c>
    </row>
    <row r="24" spans="1:4" x14ac:dyDescent="0.25">
      <c r="A24" s="22">
        <v>37591</v>
      </c>
      <c r="B24" s="5">
        <v>-0.02</v>
      </c>
      <c r="C24" s="5">
        <v>22.59</v>
      </c>
      <c r="D24" s="5">
        <v>6.26</v>
      </c>
    </row>
    <row r="25" spans="1:4" x14ac:dyDescent="0.25">
      <c r="A25" s="22">
        <v>37622</v>
      </c>
      <c r="B25" s="5">
        <v>8.1999999999999993</v>
      </c>
      <c r="C25" s="5">
        <v>28.06</v>
      </c>
      <c r="D25" s="5">
        <v>8.1999999999999993</v>
      </c>
    </row>
    <row r="26" spans="1:4" x14ac:dyDescent="0.25">
      <c r="A26" s="22">
        <v>37653</v>
      </c>
      <c r="B26" s="5">
        <v>8.9499999999999993</v>
      </c>
      <c r="C26" s="5">
        <v>35.78</v>
      </c>
      <c r="D26" s="5">
        <v>9.7899999999999991</v>
      </c>
    </row>
    <row r="27" spans="1:4" x14ac:dyDescent="0.25">
      <c r="A27" s="22">
        <v>37681</v>
      </c>
      <c r="B27" s="5">
        <v>10.52</v>
      </c>
      <c r="C27" s="5">
        <v>33.909999999999997</v>
      </c>
      <c r="D27" s="5">
        <v>14.04</v>
      </c>
    </row>
    <row r="28" spans="1:4" x14ac:dyDescent="0.25">
      <c r="A28" s="22">
        <v>37712</v>
      </c>
      <c r="B28" s="5">
        <v>9.36</v>
      </c>
      <c r="C28" s="5">
        <v>29.25</v>
      </c>
      <c r="D28" s="5">
        <v>6.17</v>
      </c>
    </row>
    <row r="29" spans="1:4" x14ac:dyDescent="0.25">
      <c r="A29" s="22">
        <v>37742</v>
      </c>
      <c r="B29" s="5">
        <v>8.89</v>
      </c>
      <c r="C29" s="5">
        <v>28.5</v>
      </c>
      <c r="D29" s="5">
        <v>7.11</v>
      </c>
    </row>
    <row r="30" spans="1:4" x14ac:dyDescent="0.25">
      <c r="A30" s="22">
        <v>37773</v>
      </c>
      <c r="B30" s="5">
        <v>10.199999999999999</v>
      </c>
      <c r="C30" s="5">
        <v>35.659999999999997</v>
      </c>
      <c r="D30" s="5">
        <v>16.559999999999999</v>
      </c>
    </row>
    <row r="31" spans="1:4" x14ac:dyDescent="0.25">
      <c r="A31" s="22">
        <v>37803</v>
      </c>
      <c r="B31" s="5">
        <v>10.1</v>
      </c>
      <c r="C31" s="5">
        <v>36.21</v>
      </c>
      <c r="D31" s="5">
        <v>9.57</v>
      </c>
    </row>
    <row r="32" spans="1:4" x14ac:dyDescent="0.25">
      <c r="A32" s="22">
        <v>37834</v>
      </c>
      <c r="B32" s="5">
        <v>9.8800000000000008</v>
      </c>
      <c r="C32" s="5">
        <v>27.35</v>
      </c>
      <c r="D32" s="5">
        <v>8.49</v>
      </c>
    </row>
    <row r="33" spans="1:4" x14ac:dyDescent="0.25">
      <c r="A33" s="22">
        <v>37865</v>
      </c>
      <c r="B33" s="5">
        <v>10.41</v>
      </c>
      <c r="C33" s="5">
        <v>24.65</v>
      </c>
      <c r="D33" s="5">
        <v>14.45</v>
      </c>
    </row>
    <row r="34" spans="1:4" x14ac:dyDescent="0.25">
      <c r="A34" s="22">
        <v>37895</v>
      </c>
      <c r="B34" s="5">
        <v>10.76</v>
      </c>
      <c r="C34" s="5">
        <v>23.77</v>
      </c>
      <c r="D34" s="5">
        <v>13.95</v>
      </c>
    </row>
    <row r="35" spans="1:4" x14ac:dyDescent="0.25">
      <c r="A35" s="22">
        <v>37926</v>
      </c>
      <c r="B35" s="5">
        <v>10.72</v>
      </c>
      <c r="C35" s="5">
        <v>32.22</v>
      </c>
      <c r="D35" s="5">
        <v>10.34</v>
      </c>
    </row>
    <row r="36" spans="1:4" x14ac:dyDescent="0.25">
      <c r="A36" s="22">
        <v>37956</v>
      </c>
      <c r="B36" s="5">
        <v>10.5</v>
      </c>
      <c r="C36" s="5">
        <v>34.04</v>
      </c>
      <c r="D36" s="5">
        <v>8.4499999999999993</v>
      </c>
    </row>
    <row r="37" spans="1:4" x14ac:dyDescent="0.25">
      <c r="A37" s="22">
        <v>37987</v>
      </c>
      <c r="B37" s="5">
        <v>5.7</v>
      </c>
      <c r="C37" s="5">
        <v>20.420000000000002</v>
      </c>
      <c r="D37" s="5">
        <v>5.7</v>
      </c>
    </row>
    <row r="38" spans="1:4" x14ac:dyDescent="0.25">
      <c r="A38" s="22">
        <v>38018</v>
      </c>
      <c r="B38" s="5">
        <v>6.21</v>
      </c>
      <c r="C38" s="5">
        <v>15.67</v>
      </c>
      <c r="D38" s="5">
        <v>6.78</v>
      </c>
    </row>
    <row r="39" spans="1:4" x14ac:dyDescent="0.25">
      <c r="A39" s="22">
        <v>38047</v>
      </c>
      <c r="B39" s="5">
        <v>9.06</v>
      </c>
      <c r="C39" s="5">
        <v>20.39</v>
      </c>
      <c r="D39" s="5">
        <v>15.18</v>
      </c>
    </row>
    <row r="40" spans="1:4" x14ac:dyDescent="0.25">
      <c r="A40" s="22">
        <v>38078</v>
      </c>
      <c r="B40" s="5">
        <v>7.93</v>
      </c>
      <c r="C40" s="5">
        <v>30.47</v>
      </c>
      <c r="D40" s="5">
        <v>4.67</v>
      </c>
    </row>
    <row r="41" spans="1:4" x14ac:dyDescent="0.25">
      <c r="A41" s="22">
        <v>38108</v>
      </c>
      <c r="B41" s="5">
        <v>7.66</v>
      </c>
      <c r="C41" s="5">
        <v>19.57</v>
      </c>
      <c r="D41" s="5">
        <v>6.63</v>
      </c>
    </row>
    <row r="42" spans="1:4" x14ac:dyDescent="0.25">
      <c r="A42" s="22">
        <v>38139</v>
      </c>
      <c r="B42" s="5">
        <v>7.61</v>
      </c>
      <c r="C42" s="5">
        <v>16.88</v>
      </c>
      <c r="D42" s="5">
        <v>7.35</v>
      </c>
    </row>
    <row r="43" spans="1:4" x14ac:dyDescent="0.25">
      <c r="A43" s="22">
        <v>38169</v>
      </c>
      <c r="B43" s="5">
        <v>6.93</v>
      </c>
      <c r="C43" s="5">
        <v>9.17</v>
      </c>
      <c r="D43" s="5">
        <v>3.3</v>
      </c>
    </row>
    <row r="44" spans="1:4" x14ac:dyDescent="0.25">
      <c r="A44" s="22">
        <v>38200</v>
      </c>
      <c r="B44" s="5">
        <v>6.95</v>
      </c>
      <c r="C44" s="5">
        <v>12.99</v>
      </c>
      <c r="D44" s="5">
        <v>7.04</v>
      </c>
    </row>
    <row r="45" spans="1:4" x14ac:dyDescent="0.25">
      <c r="A45" s="22">
        <v>38231</v>
      </c>
      <c r="B45" s="5">
        <v>6.62</v>
      </c>
      <c r="C45" s="5">
        <v>13.35</v>
      </c>
      <c r="D45" s="5">
        <v>4.24</v>
      </c>
    </row>
    <row r="46" spans="1:4" x14ac:dyDescent="0.25">
      <c r="A46" s="22">
        <v>38261</v>
      </c>
      <c r="B46" s="5">
        <v>6.3</v>
      </c>
      <c r="C46" s="5">
        <v>23.58</v>
      </c>
      <c r="D46" s="5">
        <v>3.42</v>
      </c>
    </row>
    <row r="47" spans="1:4" x14ac:dyDescent="0.25">
      <c r="A47" s="22">
        <v>38292</v>
      </c>
      <c r="B47" s="5">
        <v>7.1</v>
      </c>
      <c r="C47" s="5">
        <v>23.02</v>
      </c>
      <c r="D47" s="5">
        <v>15.54</v>
      </c>
    </row>
    <row r="48" spans="1:4" x14ac:dyDescent="0.25">
      <c r="A48" s="22">
        <v>38322</v>
      </c>
      <c r="B48" s="5">
        <v>7.31</v>
      </c>
      <c r="C48" s="5">
        <v>28.26</v>
      </c>
      <c r="D48" s="5">
        <v>9.31</v>
      </c>
    </row>
    <row r="49" spans="1:4" x14ac:dyDescent="0.25">
      <c r="A49" s="22">
        <v>38353</v>
      </c>
      <c r="B49" s="5">
        <v>20.82</v>
      </c>
      <c r="C49" s="5">
        <v>15.03</v>
      </c>
      <c r="D49" s="5">
        <v>20.82</v>
      </c>
    </row>
    <row r="50" spans="1:4" x14ac:dyDescent="0.25">
      <c r="A50" s="22">
        <v>38384</v>
      </c>
      <c r="B50" s="5">
        <v>17.41</v>
      </c>
      <c r="C50" s="5">
        <v>12.03</v>
      </c>
      <c r="D50" s="5">
        <v>13.65</v>
      </c>
    </row>
    <row r="51" spans="1:4" x14ac:dyDescent="0.25">
      <c r="A51" s="22">
        <v>38412</v>
      </c>
      <c r="B51" s="5">
        <v>14.07</v>
      </c>
      <c r="C51" s="5">
        <v>19.079999999999998</v>
      </c>
      <c r="D51" s="5">
        <v>7.46</v>
      </c>
    </row>
    <row r="52" spans="1:4" x14ac:dyDescent="0.25">
      <c r="A52" s="22">
        <v>38443</v>
      </c>
      <c r="B52" s="5">
        <v>13.96</v>
      </c>
      <c r="C52" s="5">
        <v>16.48</v>
      </c>
      <c r="D52" s="5">
        <v>13.62</v>
      </c>
    </row>
    <row r="53" spans="1:4" x14ac:dyDescent="0.25">
      <c r="A53" s="22">
        <v>38473</v>
      </c>
      <c r="B53" s="5">
        <v>15.01</v>
      </c>
      <c r="C53" s="5">
        <v>18.53</v>
      </c>
      <c r="D53" s="5">
        <v>19.11</v>
      </c>
    </row>
    <row r="54" spans="1:4" x14ac:dyDescent="0.25">
      <c r="A54" s="22">
        <v>38504</v>
      </c>
      <c r="B54" s="5">
        <v>15.62</v>
      </c>
      <c r="C54" s="5">
        <v>20.34</v>
      </c>
      <c r="D54" s="5">
        <v>18.37</v>
      </c>
    </row>
    <row r="55" spans="1:4" x14ac:dyDescent="0.25">
      <c r="A55" s="22">
        <v>38534</v>
      </c>
      <c r="B55" s="5">
        <v>15.27</v>
      </c>
      <c r="C55" s="5">
        <v>25.79</v>
      </c>
      <c r="D55" s="5">
        <v>13.29</v>
      </c>
    </row>
    <row r="56" spans="1:4" x14ac:dyDescent="0.25">
      <c r="A56" s="22">
        <v>38565</v>
      </c>
      <c r="B56" s="5">
        <v>15.84</v>
      </c>
      <c r="C56" s="5">
        <v>29.81</v>
      </c>
      <c r="D56" s="5">
        <v>19.57</v>
      </c>
    </row>
    <row r="57" spans="1:4" x14ac:dyDescent="0.25">
      <c r="A57" s="22">
        <v>38596</v>
      </c>
      <c r="B57" s="5">
        <v>15.65</v>
      </c>
      <c r="C57" s="5">
        <v>33.28</v>
      </c>
      <c r="D57" s="5">
        <v>14.24</v>
      </c>
    </row>
    <row r="58" spans="1:4" x14ac:dyDescent="0.25">
      <c r="A58" s="22">
        <v>38626</v>
      </c>
      <c r="B58" s="5">
        <v>15.44</v>
      </c>
      <c r="C58" s="5">
        <v>25.96</v>
      </c>
      <c r="D58" s="5">
        <v>13.52</v>
      </c>
    </row>
    <row r="59" spans="1:4" x14ac:dyDescent="0.25">
      <c r="A59" s="22">
        <v>38657</v>
      </c>
      <c r="B59" s="5">
        <v>14.79</v>
      </c>
      <c r="C59" s="5">
        <v>40.81</v>
      </c>
      <c r="D59" s="5">
        <v>8.44</v>
      </c>
    </row>
    <row r="60" spans="1:4" x14ac:dyDescent="0.25">
      <c r="A60" s="22">
        <v>38687</v>
      </c>
      <c r="B60" s="5">
        <v>14.45</v>
      </c>
      <c r="C60" s="5">
        <v>32.76</v>
      </c>
      <c r="D60" s="5">
        <v>11.32</v>
      </c>
    </row>
    <row r="61" spans="1:4" x14ac:dyDescent="0.25">
      <c r="A61" s="22">
        <v>38718</v>
      </c>
      <c r="B61" s="5">
        <v>10.73</v>
      </c>
      <c r="C61" s="5">
        <v>50.56</v>
      </c>
      <c r="D61" s="5">
        <v>10.73</v>
      </c>
    </row>
    <row r="62" spans="1:4" x14ac:dyDescent="0.25">
      <c r="A62" s="22">
        <v>38749</v>
      </c>
      <c r="B62" s="5">
        <v>13.57</v>
      </c>
      <c r="C62" s="5">
        <v>37.54</v>
      </c>
      <c r="D62" s="5">
        <v>16.89</v>
      </c>
    </row>
    <row r="63" spans="1:4" x14ac:dyDescent="0.25">
      <c r="A63" s="22">
        <v>38777</v>
      </c>
      <c r="B63" s="5">
        <v>15.62</v>
      </c>
      <c r="C63" s="5">
        <v>23.74</v>
      </c>
      <c r="D63" s="5">
        <v>20.059999999999999</v>
      </c>
    </row>
    <row r="64" spans="1:4" x14ac:dyDescent="0.25">
      <c r="A64" s="22">
        <v>38808</v>
      </c>
      <c r="B64" s="5">
        <v>12.58</v>
      </c>
      <c r="C64" s="5">
        <v>22.59</v>
      </c>
      <c r="D64" s="5">
        <v>3.4</v>
      </c>
    </row>
    <row r="65" spans="1:4" x14ac:dyDescent="0.25">
      <c r="A65" s="22">
        <v>38838</v>
      </c>
      <c r="B65" s="5">
        <v>12.67</v>
      </c>
      <c r="C65" s="5">
        <v>19.5</v>
      </c>
      <c r="D65" s="5">
        <v>13</v>
      </c>
    </row>
    <row r="66" spans="1:4" x14ac:dyDescent="0.25">
      <c r="A66" s="22">
        <v>38869</v>
      </c>
      <c r="B66" s="5">
        <v>11.49</v>
      </c>
      <c r="C66" s="5">
        <v>16.559999999999999</v>
      </c>
      <c r="D66" s="5">
        <v>6.24</v>
      </c>
    </row>
    <row r="67" spans="1:4" x14ac:dyDescent="0.25">
      <c r="A67" s="22">
        <v>38899</v>
      </c>
      <c r="B67" s="5">
        <v>10.54</v>
      </c>
      <c r="C67" s="5">
        <v>14.4</v>
      </c>
      <c r="D67" s="5">
        <v>5.17</v>
      </c>
    </row>
    <row r="68" spans="1:4" x14ac:dyDescent="0.25">
      <c r="A68" s="22">
        <v>38930</v>
      </c>
      <c r="B68" s="5">
        <v>9.3800000000000008</v>
      </c>
      <c r="C68" s="5">
        <v>11.72</v>
      </c>
      <c r="D68" s="5">
        <v>2.09</v>
      </c>
    </row>
    <row r="69" spans="1:4" x14ac:dyDescent="0.25">
      <c r="A69" s="22">
        <v>38961</v>
      </c>
      <c r="B69" s="5">
        <v>8.69</v>
      </c>
      <c r="C69" s="5">
        <v>4.41</v>
      </c>
      <c r="D69" s="5">
        <v>3.44</v>
      </c>
    </row>
    <row r="70" spans="1:4" x14ac:dyDescent="0.25">
      <c r="A70" s="22">
        <v>38991</v>
      </c>
      <c r="B70" s="5">
        <v>8.58</v>
      </c>
      <c r="C70" s="5">
        <v>2.4300000000000002</v>
      </c>
      <c r="D70" s="5">
        <v>7.49</v>
      </c>
    </row>
    <row r="71" spans="1:4" x14ac:dyDescent="0.25">
      <c r="A71" s="22">
        <v>39022</v>
      </c>
      <c r="B71" s="5">
        <v>8.39</v>
      </c>
      <c r="C71" s="5">
        <v>-2.4300000000000002</v>
      </c>
      <c r="D71" s="5">
        <v>6.41</v>
      </c>
    </row>
    <row r="72" spans="1:4" x14ac:dyDescent="0.25">
      <c r="A72" s="22">
        <v>39052</v>
      </c>
      <c r="B72" s="5">
        <v>7.83</v>
      </c>
      <c r="C72" s="5">
        <v>-1.98</v>
      </c>
      <c r="D72" s="5">
        <v>2.58</v>
      </c>
    </row>
    <row r="73" spans="1:4" x14ac:dyDescent="0.25">
      <c r="A73" s="22">
        <v>39083</v>
      </c>
      <c r="B73" s="5">
        <v>3.83</v>
      </c>
      <c r="C73" s="5">
        <v>0.1</v>
      </c>
      <c r="D73" s="5">
        <v>3.83</v>
      </c>
    </row>
    <row r="74" spans="1:4" x14ac:dyDescent="0.25">
      <c r="A74" s="22">
        <v>39114</v>
      </c>
      <c r="B74" s="5">
        <v>2.88</v>
      </c>
      <c r="C74" s="5">
        <v>2.12</v>
      </c>
      <c r="D74" s="5">
        <v>1.82</v>
      </c>
    </row>
    <row r="75" spans="1:4" x14ac:dyDescent="0.25">
      <c r="A75" s="22">
        <v>39142</v>
      </c>
      <c r="B75" s="5">
        <v>1.2</v>
      </c>
      <c r="C75" s="5">
        <v>5.58</v>
      </c>
      <c r="D75" s="5">
        <v>-2.2400000000000002</v>
      </c>
    </row>
    <row r="76" spans="1:4" x14ac:dyDescent="0.25">
      <c r="A76" s="22">
        <v>39173</v>
      </c>
      <c r="B76" s="5">
        <v>3.93</v>
      </c>
      <c r="C76" s="5">
        <v>14.63</v>
      </c>
      <c r="D76" s="5">
        <v>13.16</v>
      </c>
    </row>
    <row r="77" spans="1:4" x14ac:dyDescent="0.25">
      <c r="A77" s="22">
        <v>39203</v>
      </c>
      <c r="B77" s="5">
        <v>4.03</v>
      </c>
      <c r="C77" s="5">
        <v>16.18</v>
      </c>
      <c r="D77" s="5">
        <v>4.4000000000000004</v>
      </c>
    </row>
    <row r="78" spans="1:4" x14ac:dyDescent="0.25">
      <c r="A78" s="22">
        <v>39234</v>
      </c>
      <c r="B78" s="5">
        <v>4.37</v>
      </c>
      <c r="C78" s="5">
        <v>20.309999999999999</v>
      </c>
      <c r="D78" s="5">
        <v>5.97</v>
      </c>
    </row>
    <row r="79" spans="1:4" x14ac:dyDescent="0.25">
      <c r="A79" s="22">
        <v>39264</v>
      </c>
      <c r="B79" s="5">
        <v>5.65</v>
      </c>
      <c r="C79" s="5">
        <v>27.96</v>
      </c>
      <c r="D79" s="5">
        <v>13.4</v>
      </c>
    </row>
    <row r="80" spans="1:4" x14ac:dyDescent="0.25">
      <c r="A80" s="22">
        <v>39295</v>
      </c>
      <c r="B80" s="5">
        <v>7.27</v>
      </c>
      <c r="C80" s="5">
        <v>24.88</v>
      </c>
      <c r="D80" s="5">
        <v>18.239999999999998</v>
      </c>
    </row>
    <row r="81" spans="1:4" x14ac:dyDescent="0.25">
      <c r="A81" s="22">
        <v>39326</v>
      </c>
      <c r="B81" s="5">
        <v>6.93</v>
      </c>
      <c r="C81" s="5">
        <v>22.5</v>
      </c>
      <c r="D81" s="5">
        <v>4.1500000000000004</v>
      </c>
    </row>
    <row r="82" spans="1:4" x14ac:dyDescent="0.25">
      <c r="A82" s="22">
        <v>39356</v>
      </c>
      <c r="B82" s="5">
        <v>7.48</v>
      </c>
      <c r="C82" s="5">
        <v>25.42</v>
      </c>
      <c r="D82" s="5">
        <v>12.71</v>
      </c>
    </row>
    <row r="83" spans="1:4" x14ac:dyDescent="0.25">
      <c r="A83" s="22">
        <v>39387</v>
      </c>
      <c r="B83" s="5">
        <v>7.97</v>
      </c>
      <c r="C83" s="5">
        <v>22.36</v>
      </c>
      <c r="D83" s="5">
        <v>13.19</v>
      </c>
    </row>
    <row r="84" spans="1:4" x14ac:dyDescent="0.25">
      <c r="A84" s="22">
        <v>39417</v>
      </c>
      <c r="B84" s="5">
        <v>8.26</v>
      </c>
      <c r="C84" s="5">
        <v>28.73</v>
      </c>
      <c r="D84" s="5">
        <v>11.14</v>
      </c>
    </row>
    <row r="85" spans="1:4" x14ac:dyDescent="0.25">
      <c r="A85" s="22">
        <v>39448</v>
      </c>
      <c r="B85" s="5">
        <v>8.06</v>
      </c>
      <c r="C85" s="5">
        <v>33.130000000000003</v>
      </c>
      <c r="D85" s="5">
        <v>8.06</v>
      </c>
    </row>
    <row r="86" spans="1:4" x14ac:dyDescent="0.25">
      <c r="A86" s="22">
        <v>39479</v>
      </c>
      <c r="B86" s="5">
        <v>7.61</v>
      </c>
      <c r="C86" s="5">
        <v>19.7</v>
      </c>
      <c r="D86" s="5">
        <v>7.1</v>
      </c>
    </row>
    <row r="87" spans="1:4" x14ac:dyDescent="0.25">
      <c r="A87" s="22">
        <v>39508</v>
      </c>
      <c r="B87" s="5">
        <v>6.06</v>
      </c>
      <c r="C87" s="5">
        <v>12.33</v>
      </c>
      <c r="D87" s="5">
        <v>2.72</v>
      </c>
    </row>
    <row r="88" spans="1:4" x14ac:dyDescent="0.25">
      <c r="A88" s="22">
        <v>39539</v>
      </c>
      <c r="B88" s="5">
        <v>5.13</v>
      </c>
      <c r="C88" s="5">
        <v>-8.92</v>
      </c>
      <c r="D88" s="5">
        <v>2.3199999999999998</v>
      </c>
    </row>
    <row r="89" spans="1:4" x14ac:dyDescent="0.25">
      <c r="A89" s="22">
        <v>39569</v>
      </c>
      <c r="B89" s="5">
        <v>2.16</v>
      </c>
      <c r="C89" s="5">
        <v>-4.55</v>
      </c>
      <c r="D89" s="5">
        <v>-8.7200000000000006</v>
      </c>
    </row>
    <row r="90" spans="1:4" x14ac:dyDescent="0.25">
      <c r="A90" s="22">
        <v>39600</v>
      </c>
      <c r="B90" s="5">
        <v>0.23</v>
      </c>
      <c r="C90" s="5">
        <v>-13.42</v>
      </c>
      <c r="D90" s="5">
        <v>-8.6999999999999993</v>
      </c>
    </row>
    <row r="91" spans="1:4" x14ac:dyDescent="0.25">
      <c r="A91" s="22">
        <v>39630</v>
      </c>
      <c r="B91" s="5">
        <v>-1.1000000000000001</v>
      </c>
      <c r="C91" s="5">
        <v>-18.809999999999999</v>
      </c>
      <c r="D91" s="5">
        <v>-8.5399999999999991</v>
      </c>
    </row>
    <row r="92" spans="1:4" x14ac:dyDescent="0.25">
      <c r="A92" s="22">
        <v>39661</v>
      </c>
      <c r="B92" s="5">
        <v>-2.84</v>
      </c>
      <c r="C92" s="5">
        <v>-20.87</v>
      </c>
      <c r="D92" s="5">
        <v>-13.38</v>
      </c>
    </row>
    <row r="93" spans="1:4" x14ac:dyDescent="0.25">
      <c r="A93" s="22">
        <v>39692</v>
      </c>
      <c r="B93" s="5">
        <v>-3</v>
      </c>
      <c r="C93" s="5">
        <v>-24.44</v>
      </c>
      <c r="D93" s="5">
        <v>-4.3</v>
      </c>
    </row>
    <row r="94" spans="1:4" x14ac:dyDescent="0.25">
      <c r="A94" s="22">
        <v>39722</v>
      </c>
      <c r="B94" s="5">
        <v>-4.29</v>
      </c>
      <c r="C94" s="5">
        <v>-49.92</v>
      </c>
      <c r="D94" s="5">
        <v>-15.85</v>
      </c>
    </row>
    <row r="95" spans="1:4" x14ac:dyDescent="0.25">
      <c r="A95" s="22">
        <v>39753</v>
      </c>
      <c r="B95" s="5">
        <v>-6.02</v>
      </c>
      <c r="C95" s="5">
        <v>-71.23</v>
      </c>
      <c r="D95" s="5">
        <v>-23.39</v>
      </c>
    </row>
    <row r="96" spans="1:4" x14ac:dyDescent="0.25">
      <c r="A96" s="22">
        <v>39783</v>
      </c>
      <c r="B96" s="5">
        <v>-7.47</v>
      </c>
      <c r="C96" s="5">
        <v>-72.260000000000005</v>
      </c>
      <c r="D96" s="5">
        <v>-21.54</v>
      </c>
    </row>
    <row r="97" spans="1:4" x14ac:dyDescent="0.25">
      <c r="A97" s="22">
        <v>39814</v>
      </c>
      <c r="B97" s="5">
        <v>-25.37</v>
      </c>
      <c r="C97" s="5">
        <v>-66.25</v>
      </c>
      <c r="D97" s="5">
        <v>-25.37</v>
      </c>
    </row>
    <row r="98" spans="1:4" x14ac:dyDescent="0.25">
      <c r="A98" s="22">
        <v>39845</v>
      </c>
      <c r="B98" s="5">
        <v>-24.48</v>
      </c>
      <c r="C98" s="5">
        <v>-59.02</v>
      </c>
      <c r="D98" s="5">
        <v>-23.45</v>
      </c>
    </row>
    <row r="99" spans="1:4" x14ac:dyDescent="0.25">
      <c r="A99" s="22">
        <v>39873</v>
      </c>
      <c r="B99" s="5">
        <v>-23.46</v>
      </c>
      <c r="C99" s="5">
        <v>-56.74</v>
      </c>
      <c r="D99" s="5">
        <v>-21.17</v>
      </c>
    </row>
    <row r="100" spans="1:4" x14ac:dyDescent="0.25">
      <c r="A100" s="22">
        <v>39904</v>
      </c>
      <c r="B100" s="5">
        <v>-22.09</v>
      </c>
      <c r="C100" s="5">
        <v>-54.17</v>
      </c>
      <c r="D100" s="5">
        <v>-17.84</v>
      </c>
    </row>
    <row r="101" spans="1:4" x14ac:dyDescent="0.25">
      <c r="A101" s="22">
        <v>39934</v>
      </c>
      <c r="B101" s="5">
        <v>-20.97</v>
      </c>
      <c r="C101" s="5">
        <v>-57.05</v>
      </c>
      <c r="D101" s="5">
        <v>-16.239999999999998</v>
      </c>
    </row>
    <row r="102" spans="1:4" x14ac:dyDescent="0.25">
      <c r="A102" s="22">
        <v>39965</v>
      </c>
      <c r="B102" s="5">
        <v>-18.899999999999999</v>
      </c>
      <c r="C102" s="5">
        <v>-59.08</v>
      </c>
      <c r="D102" s="5">
        <v>-8.17</v>
      </c>
    </row>
    <row r="103" spans="1:4" x14ac:dyDescent="0.25">
      <c r="A103" s="22">
        <v>39995</v>
      </c>
      <c r="B103" s="5">
        <v>-17.5</v>
      </c>
      <c r="C103" s="5">
        <v>-60.65</v>
      </c>
      <c r="D103" s="5">
        <v>-8.98</v>
      </c>
    </row>
    <row r="104" spans="1:4" x14ac:dyDescent="0.25">
      <c r="A104" s="22">
        <v>40026</v>
      </c>
      <c r="B104" s="5">
        <v>-17.010000000000002</v>
      </c>
      <c r="C104" s="5">
        <v>-57.75</v>
      </c>
      <c r="D104" s="5">
        <v>-13.61</v>
      </c>
    </row>
    <row r="105" spans="1:4" x14ac:dyDescent="0.25">
      <c r="A105" s="22">
        <v>40057</v>
      </c>
      <c r="B105" s="5">
        <v>-16.47</v>
      </c>
      <c r="C105" s="5">
        <v>-49.34</v>
      </c>
      <c r="D105" s="5">
        <v>-11.84</v>
      </c>
    </row>
    <row r="106" spans="1:4" x14ac:dyDescent="0.25">
      <c r="A106" s="22">
        <v>40087</v>
      </c>
      <c r="B106" s="5">
        <v>-16.12</v>
      </c>
      <c r="C106" s="5">
        <v>-23.62</v>
      </c>
      <c r="D106" s="5">
        <v>-12.61</v>
      </c>
    </row>
    <row r="107" spans="1:4" x14ac:dyDescent="0.25">
      <c r="A107" s="22">
        <v>40118</v>
      </c>
      <c r="B107" s="5">
        <v>-15.15</v>
      </c>
      <c r="C107" s="5">
        <v>28.34</v>
      </c>
      <c r="D107" s="5">
        <v>-2.86</v>
      </c>
    </row>
    <row r="108" spans="1:4" x14ac:dyDescent="0.25">
      <c r="A108" s="22">
        <v>40148</v>
      </c>
      <c r="B108" s="5">
        <v>-14.15</v>
      </c>
      <c r="C108" s="5">
        <v>31.49</v>
      </c>
      <c r="D108" s="5">
        <v>-2.58</v>
      </c>
    </row>
    <row r="109" spans="1:4" x14ac:dyDescent="0.25">
      <c r="A109" s="22">
        <v>40179</v>
      </c>
      <c r="B109" s="5">
        <v>-0.69</v>
      </c>
      <c r="C109" s="5">
        <v>9.02</v>
      </c>
      <c r="D109" s="5">
        <v>-0.69</v>
      </c>
    </row>
    <row r="110" spans="1:4" x14ac:dyDescent="0.25">
      <c r="A110" s="22">
        <v>40210</v>
      </c>
      <c r="B110" s="5">
        <v>-1.72</v>
      </c>
      <c r="C110" s="5">
        <v>1.87</v>
      </c>
      <c r="D110" s="5">
        <v>-2.86</v>
      </c>
    </row>
    <row r="111" spans="1:4" x14ac:dyDescent="0.25">
      <c r="A111" s="22">
        <v>40238</v>
      </c>
      <c r="B111" s="5">
        <v>-0.85</v>
      </c>
      <c r="C111" s="5">
        <v>4.3899999999999997</v>
      </c>
      <c r="D111" s="5">
        <v>1.01</v>
      </c>
    </row>
    <row r="112" spans="1:4" x14ac:dyDescent="0.25">
      <c r="A112" s="22">
        <v>40269</v>
      </c>
      <c r="B112" s="5">
        <v>-3.26</v>
      </c>
      <c r="C112" s="5">
        <v>8.73</v>
      </c>
      <c r="D112" s="5">
        <v>-10.26</v>
      </c>
    </row>
    <row r="113" spans="1:4" x14ac:dyDescent="0.25">
      <c r="A113" s="22">
        <v>40299</v>
      </c>
      <c r="B113" s="5">
        <v>-2.54</v>
      </c>
      <c r="C113" s="5">
        <v>19.329999999999998</v>
      </c>
      <c r="D113" s="5">
        <v>0.28000000000000003</v>
      </c>
    </row>
    <row r="114" spans="1:4" x14ac:dyDescent="0.25">
      <c r="A114" s="22">
        <v>40330</v>
      </c>
      <c r="B114" s="5">
        <v>-3.39</v>
      </c>
      <c r="C114" s="5">
        <v>25.44</v>
      </c>
      <c r="D114" s="5">
        <v>-7.13</v>
      </c>
    </row>
    <row r="115" spans="1:4" x14ac:dyDescent="0.25">
      <c r="A115" s="22">
        <v>40360</v>
      </c>
      <c r="B115" s="5">
        <v>-3.51</v>
      </c>
      <c r="C115" s="5">
        <v>33.07</v>
      </c>
      <c r="D115" s="5">
        <v>-4.18</v>
      </c>
    </row>
    <row r="116" spans="1:4" x14ac:dyDescent="0.25">
      <c r="A116" s="22">
        <v>40391</v>
      </c>
      <c r="B116" s="5">
        <v>-2.59</v>
      </c>
      <c r="C116" s="5">
        <v>32.4</v>
      </c>
      <c r="D116" s="5">
        <v>3.44</v>
      </c>
    </row>
    <row r="117" spans="1:4" x14ac:dyDescent="0.25">
      <c r="A117" s="22">
        <v>40422</v>
      </c>
      <c r="B117" s="5">
        <v>-2.61</v>
      </c>
      <c r="C117" s="5">
        <v>42.23</v>
      </c>
      <c r="D117" s="5">
        <v>-2.76</v>
      </c>
    </row>
    <row r="118" spans="1:4" x14ac:dyDescent="0.25">
      <c r="A118" s="22">
        <v>40452</v>
      </c>
      <c r="B118" s="5">
        <v>-2.52</v>
      </c>
      <c r="C118" s="5">
        <v>46.58</v>
      </c>
      <c r="D118" s="5">
        <v>-1.64</v>
      </c>
    </row>
    <row r="119" spans="1:4" x14ac:dyDescent="0.25">
      <c r="A119" s="22">
        <v>40483</v>
      </c>
      <c r="B119" s="5">
        <v>-2.06</v>
      </c>
      <c r="C119" s="5">
        <v>49.71</v>
      </c>
      <c r="D119" s="5">
        <v>2.96</v>
      </c>
    </row>
    <row r="120" spans="1:4" x14ac:dyDescent="0.25">
      <c r="A120" s="22">
        <v>40513</v>
      </c>
      <c r="B120" s="5">
        <v>-1.47</v>
      </c>
      <c r="C120" s="5">
        <v>44.19</v>
      </c>
      <c r="D120" s="5">
        <v>4.5599999999999996</v>
      </c>
    </row>
    <row r="121" spans="1:4" x14ac:dyDescent="0.25">
      <c r="A121" s="22">
        <v>40544</v>
      </c>
      <c r="B121" s="5">
        <v>-2.0699999999999998</v>
      </c>
      <c r="C121" s="5">
        <v>34.54</v>
      </c>
      <c r="D121" s="5">
        <v>-2.0699999999999998</v>
      </c>
    </row>
    <row r="122" spans="1:4" x14ac:dyDescent="0.25">
      <c r="A122" s="22">
        <v>40575</v>
      </c>
      <c r="B122" s="5">
        <v>-1</v>
      </c>
      <c r="C122" s="5">
        <v>29.3</v>
      </c>
      <c r="D122" s="5">
        <v>0.22</v>
      </c>
    </row>
    <row r="123" spans="1:4" x14ac:dyDescent="0.25">
      <c r="A123" s="22">
        <v>40603</v>
      </c>
      <c r="B123" s="5">
        <v>-0.65</v>
      </c>
      <c r="C123" s="5">
        <v>41.49</v>
      </c>
      <c r="D123" s="5">
        <v>0.1</v>
      </c>
    </row>
    <row r="124" spans="1:4" x14ac:dyDescent="0.25">
      <c r="A124" s="22">
        <v>40634</v>
      </c>
      <c r="B124" s="5">
        <v>0.82</v>
      </c>
      <c r="C124" s="5">
        <v>30.14</v>
      </c>
      <c r="D124" s="5">
        <v>5.53</v>
      </c>
    </row>
    <row r="125" spans="1:4" x14ac:dyDescent="0.25">
      <c r="A125" s="22">
        <v>40664</v>
      </c>
      <c r="B125" s="5">
        <v>2.59</v>
      </c>
      <c r="C125" s="5">
        <v>27</v>
      </c>
      <c r="D125" s="5">
        <v>9.33</v>
      </c>
    </row>
    <row r="126" spans="1:4" x14ac:dyDescent="0.25">
      <c r="A126" s="22">
        <v>40695</v>
      </c>
      <c r="B126" s="5">
        <v>2.2999999999999998</v>
      </c>
      <c r="C126" s="5">
        <v>28.07</v>
      </c>
      <c r="D126" s="5">
        <v>0.93</v>
      </c>
    </row>
    <row r="127" spans="1:4" x14ac:dyDescent="0.25">
      <c r="A127" s="22">
        <v>40725</v>
      </c>
      <c r="B127" s="5">
        <v>2.2200000000000002</v>
      </c>
      <c r="C127" s="5">
        <v>15.48</v>
      </c>
      <c r="D127" s="5">
        <v>1.77</v>
      </c>
    </row>
    <row r="128" spans="1:4" x14ac:dyDescent="0.25">
      <c r="A128" s="22">
        <v>40756</v>
      </c>
      <c r="B128" s="5">
        <v>2.46</v>
      </c>
      <c r="C128" s="5">
        <v>18.309999999999999</v>
      </c>
      <c r="D128" s="5">
        <v>3.95</v>
      </c>
    </row>
    <row r="129" spans="1:4" x14ac:dyDescent="0.25">
      <c r="A129" s="22">
        <v>40787</v>
      </c>
      <c r="B129" s="5">
        <v>2.4</v>
      </c>
      <c r="C129" s="5">
        <v>11.82</v>
      </c>
      <c r="D129" s="5">
        <v>1.94</v>
      </c>
    </row>
    <row r="130" spans="1:4" x14ac:dyDescent="0.25">
      <c r="A130" s="22">
        <v>40817</v>
      </c>
      <c r="B130" s="5">
        <v>2.92</v>
      </c>
      <c r="C130" s="5">
        <v>15.45</v>
      </c>
      <c r="D130" s="5">
        <v>8.01</v>
      </c>
    </row>
    <row r="131" spans="1:4" x14ac:dyDescent="0.25">
      <c r="A131" s="22">
        <v>40848</v>
      </c>
      <c r="B131" s="5">
        <v>2.71</v>
      </c>
      <c r="C131" s="5">
        <v>9.57</v>
      </c>
      <c r="D131" s="5">
        <v>0.55000000000000004</v>
      </c>
    </row>
    <row r="132" spans="1:4" x14ac:dyDescent="0.25">
      <c r="A132" s="22">
        <v>40878</v>
      </c>
      <c r="B132" s="5">
        <v>2.41</v>
      </c>
      <c r="C132" s="5">
        <v>4.04</v>
      </c>
      <c r="D132" s="5">
        <v>-0.5</v>
      </c>
    </row>
    <row r="133" spans="1:4" x14ac:dyDescent="0.25">
      <c r="A133" s="22">
        <v>40909</v>
      </c>
      <c r="B133" s="5">
        <v>1.6</v>
      </c>
      <c r="C133" s="5">
        <v>10.64</v>
      </c>
      <c r="D133" s="5">
        <v>1.6</v>
      </c>
    </row>
    <row r="134" spans="1:4" x14ac:dyDescent="0.25">
      <c r="A134" s="22">
        <v>40940</v>
      </c>
      <c r="B134" s="5">
        <v>2.52</v>
      </c>
      <c r="C134" s="5">
        <v>7.81</v>
      </c>
      <c r="D134" s="5">
        <v>3.54</v>
      </c>
    </row>
    <row r="135" spans="1:4" x14ac:dyDescent="0.25">
      <c r="A135" s="22">
        <v>40969</v>
      </c>
      <c r="B135" s="5">
        <v>2.06</v>
      </c>
      <c r="C135" s="5">
        <v>2.2599999999999998</v>
      </c>
      <c r="D135" s="5">
        <v>1.1100000000000001</v>
      </c>
    </row>
    <row r="136" spans="1:4" x14ac:dyDescent="0.25">
      <c r="A136" s="22">
        <v>41000</v>
      </c>
      <c r="B136" s="5">
        <v>2.87</v>
      </c>
      <c r="C136" s="5">
        <v>10.48</v>
      </c>
      <c r="D136" s="5">
        <v>5.33</v>
      </c>
    </row>
    <row r="137" spans="1:4" x14ac:dyDescent="0.25">
      <c r="A137" s="22">
        <v>41030</v>
      </c>
      <c r="B137" s="5">
        <v>1.24</v>
      </c>
      <c r="C137" s="5">
        <v>10.43</v>
      </c>
      <c r="D137" s="5">
        <v>-4.49</v>
      </c>
    </row>
    <row r="138" spans="1:4" x14ac:dyDescent="0.25">
      <c r="A138" s="22">
        <v>41061</v>
      </c>
      <c r="B138" s="5">
        <v>1.42</v>
      </c>
      <c r="C138" s="5">
        <v>7.34</v>
      </c>
      <c r="D138" s="5">
        <v>2.27</v>
      </c>
    </row>
    <row r="139" spans="1:4" x14ac:dyDescent="0.25">
      <c r="A139" s="22">
        <v>41091</v>
      </c>
      <c r="B139" s="5">
        <v>1.73</v>
      </c>
      <c r="C139" s="5">
        <v>10.09</v>
      </c>
      <c r="D139" s="5">
        <v>3.45</v>
      </c>
    </row>
    <row r="140" spans="1:4" x14ac:dyDescent="0.25">
      <c r="A140" s="22">
        <v>41122</v>
      </c>
      <c r="B140" s="5">
        <v>1.03</v>
      </c>
      <c r="C140" s="5">
        <v>11.97</v>
      </c>
      <c r="D140" s="5">
        <v>-3.2</v>
      </c>
    </row>
    <row r="141" spans="1:4" x14ac:dyDescent="0.25">
      <c r="A141" s="22">
        <v>41153</v>
      </c>
      <c r="B141" s="5">
        <v>0.86</v>
      </c>
      <c r="C141" s="5">
        <v>7.81</v>
      </c>
      <c r="D141" s="5">
        <v>-0.48</v>
      </c>
    </row>
    <row r="142" spans="1:4" x14ac:dyDescent="0.25">
      <c r="A142" s="22">
        <v>41183</v>
      </c>
      <c r="B142" s="5">
        <v>0.87</v>
      </c>
      <c r="C142" s="5">
        <v>5.17</v>
      </c>
      <c r="D142" s="5">
        <v>0.87</v>
      </c>
    </row>
    <row r="143" spans="1:4" x14ac:dyDescent="0.25">
      <c r="A143" s="22">
        <v>41214</v>
      </c>
      <c r="B143" s="5">
        <v>0.8</v>
      </c>
      <c r="C143" s="5">
        <v>-0.83</v>
      </c>
      <c r="D143" s="5">
        <v>0.13</v>
      </c>
    </row>
    <row r="144" spans="1:4" x14ac:dyDescent="0.25">
      <c r="A144" s="22">
        <v>41244</v>
      </c>
      <c r="B144" s="5">
        <v>0.63</v>
      </c>
      <c r="C144" s="5">
        <v>0.04</v>
      </c>
      <c r="D144" s="5">
        <v>-1.04</v>
      </c>
    </row>
    <row r="145" spans="1:4" x14ac:dyDescent="0.25">
      <c r="A145" s="22">
        <v>41275</v>
      </c>
      <c r="B145" s="5">
        <v>-9.91</v>
      </c>
      <c r="C145" s="5">
        <v>5.87</v>
      </c>
      <c r="D145" s="5">
        <v>-9.91</v>
      </c>
    </row>
    <row r="146" spans="1:4" x14ac:dyDescent="0.25">
      <c r="A146" s="22">
        <v>41306</v>
      </c>
      <c r="B146" s="5">
        <v>-7.85</v>
      </c>
      <c r="C146" s="5">
        <v>-3.4</v>
      </c>
      <c r="D146" s="5">
        <v>-5.6</v>
      </c>
    </row>
    <row r="147" spans="1:4" x14ac:dyDescent="0.25">
      <c r="A147" s="22">
        <v>41334</v>
      </c>
      <c r="B147" s="5">
        <v>-5.01</v>
      </c>
      <c r="C147" s="5">
        <v>12.8</v>
      </c>
      <c r="D147" s="5">
        <v>0.95</v>
      </c>
    </row>
    <row r="148" spans="1:4" x14ac:dyDescent="0.25">
      <c r="A148" s="22">
        <v>41365</v>
      </c>
      <c r="B148" s="5">
        <v>-3.96</v>
      </c>
      <c r="C148" s="5">
        <v>6.67</v>
      </c>
      <c r="D148" s="5">
        <v>-0.87</v>
      </c>
    </row>
    <row r="149" spans="1:4" x14ac:dyDescent="0.25">
      <c r="A149" s="22">
        <v>41395</v>
      </c>
      <c r="B149" s="5">
        <v>-2.48</v>
      </c>
      <c r="C149" s="5">
        <v>15.89</v>
      </c>
      <c r="D149" s="5">
        <v>3.12</v>
      </c>
    </row>
    <row r="150" spans="1:4" x14ac:dyDescent="0.25">
      <c r="A150" s="22">
        <v>41426</v>
      </c>
      <c r="B150" s="5">
        <v>-2.63</v>
      </c>
      <c r="C150" s="5">
        <v>1.29</v>
      </c>
      <c r="D150" s="5">
        <v>-3.35</v>
      </c>
    </row>
    <row r="151" spans="1:4" x14ac:dyDescent="0.25">
      <c r="A151" s="22">
        <v>41456</v>
      </c>
      <c r="B151" s="5">
        <v>-1.8</v>
      </c>
      <c r="C151" s="5">
        <v>9.1199999999999992</v>
      </c>
      <c r="D151" s="5">
        <v>2.68</v>
      </c>
    </row>
    <row r="152" spans="1:4" x14ac:dyDescent="0.25">
      <c r="A152" s="22">
        <v>41487</v>
      </c>
      <c r="B152" s="5">
        <v>-1.58</v>
      </c>
      <c r="C152" s="5">
        <v>10.77</v>
      </c>
      <c r="D152" s="5">
        <v>-0.18</v>
      </c>
    </row>
    <row r="153" spans="1:4" x14ac:dyDescent="0.25">
      <c r="A153" s="22">
        <v>41518</v>
      </c>
      <c r="B153" s="5">
        <v>-1.38</v>
      </c>
      <c r="C153" s="5">
        <v>14.59</v>
      </c>
      <c r="D153" s="5">
        <v>0.27</v>
      </c>
    </row>
    <row r="154" spans="1:4" x14ac:dyDescent="0.25">
      <c r="A154" s="22">
        <v>41548</v>
      </c>
      <c r="B154" s="5">
        <v>-1.02</v>
      </c>
      <c r="C154" s="5">
        <v>11.24</v>
      </c>
      <c r="D154" s="5">
        <v>2.34</v>
      </c>
    </row>
    <row r="155" spans="1:4" x14ac:dyDescent="0.25">
      <c r="A155" s="22">
        <v>41579</v>
      </c>
      <c r="B155" s="5">
        <v>-0.85</v>
      </c>
      <c r="C155" s="5">
        <v>15.68</v>
      </c>
      <c r="D155" s="5">
        <v>0.89</v>
      </c>
    </row>
    <row r="156" spans="1:4" x14ac:dyDescent="0.25">
      <c r="A156" s="22">
        <v>41609</v>
      </c>
      <c r="B156" s="5">
        <v>0.41</v>
      </c>
      <c r="C156" s="5">
        <v>12.55</v>
      </c>
      <c r="D156" s="5">
        <v>12.93</v>
      </c>
    </row>
    <row r="157" spans="1:4" x14ac:dyDescent="0.25">
      <c r="A157" s="22">
        <v>41640</v>
      </c>
      <c r="B157" s="5">
        <v>5.3</v>
      </c>
      <c r="C157" s="5">
        <v>25.14</v>
      </c>
      <c r="D157" s="5">
        <v>5.3</v>
      </c>
    </row>
    <row r="158" spans="1:4" x14ac:dyDescent="0.25">
      <c r="A158" s="22">
        <v>41671</v>
      </c>
      <c r="B158" s="5">
        <v>4.12</v>
      </c>
      <c r="C158" s="5">
        <v>23.84</v>
      </c>
      <c r="D158" s="5">
        <v>2.88</v>
      </c>
    </row>
    <row r="159" spans="1:4" x14ac:dyDescent="0.25">
      <c r="A159" s="22">
        <v>41699</v>
      </c>
      <c r="B159" s="5">
        <v>4.01</v>
      </c>
      <c r="C159" s="5">
        <v>14.9</v>
      </c>
      <c r="D159" s="5">
        <v>3.8</v>
      </c>
    </row>
    <row r="160" spans="1:4" x14ac:dyDescent="0.25">
      <c r="A160" s="22">
        <v>41730</v>
      </c>
      <c r="B160" s="5">
        <v>3.51</v>
      </c>
      <c r="C160" s="5">
        <v>21.17</v>
      </c>
      <c r="D160" s="5">
        <v>2.1</v>
      </c>
    </row>
    <row r="161" spans="1:4" x14ac:dyDescent="0.25">
      <c r="A161" s="22">
        <v>41760</v>
      </c>
      <c r="B161" s="5">
        <v>3.32</v>
      </c>
      <c r="C161" s="5">
        <v>19.329999999999998</v>
      </c>
      <c r="D161" s="5">
        <v>2.66</v>
      </c>
    </row>
    <row r="162" spans="1:4" x14ac:dyDescent="0.25">
      <c r="A162" s="22">
        <v>41791</v>
      </c>
      <c r="B162" s="5">
        <v>4.03</v>
      </c>
      <c r="C162" s="5">
        <v>24.7</v>
      </c>
      <c r="D162" s="5">
        <v>7.41</v>
      </c>
    </row>
    <row r="163" spans="1:4" x14ac:dyDescent="0.25">
      <c r="A163" s="22">
        <v>41821</v>
      </c>
      <c r="B163" s="5">
        <v>3.62</v>
      </c>
      <c r="C163" s="5">
        <v>23.86</v>
      </c>
      <c r="D163" s="5">
        <v>1.5</v>
      </c>
    </row>
    <row r="164" spans="1:4" x14ac:dyDescent="0.25">
      <c r="A164" s="22">
        <v>41852</v>
      </c>
      <c r="B164" s="5">
        <v>3.11</v>
      </c>
      <c r="C164" s="5">
        <v>13.61</v>
      </c>
      <c r="D164" s="5">
        <v>-7.0000000000000007E-2</v>
      </c>
    </row>
    <row r="165" spans="1:4" x14ac:dyDescent="0.25">
      <c r="A165" s="22">
        <v>41883</v>
      </c>
      <c r="B165" s="5">
        <v>3.36</v>
      </c>
      <c r="C165" s="5">
        <v>15.76</v>
      </c>
      <c r="D165" s="5">
        <v>5.38</v>
      </c>
    </row>
    <row r="166" spans="1:4" x14ac:dyDescent="0.25">
      <c r="A166" s="22">
        <v>41913</v>
      </c>
      <c r="B166" s="5">
        <v>3.49</v>
      </c>
      <c r="C166" s="5">
        <v>19.22</v>
      </c>
      <c r="D166" s="5">
        <v>4.63</v>
      </c>
    </row>
    <row r="167" spans="1:4" x14ac:dyDescent="0.25">
      <c r="A167" s="22">
        <v>41944</v>
      </c>
      <c r="B167" s="5">
        <v>3.25</v>
      </c>
      <c r="C167" s="5">
        <v>17.12</v>
      </c>
      <c r="D167" s="5">
        <v>0.68</v>
      </c>
    </row>
    <row r="168" spans="1:4" x14ac:dyDescent="0.25">
      <c r="A168" s="22">
        <v>41974</v>
      </c>
      <c r="B168" s="5">
        <v>3.45</v>
      </c>
      <c r="C168" s="5">
        <v>23.22</v>
      </c>
      <c r="D168" s="5">
        <v>5.2</v>
      </c>
    </row>
    <row r="169" spans="1:4" x14ac:dyDescent="0.25">
      <c r="A169" s="22">
        <v>42005</v>
      </c>
      <c r="B169" s="5">
        <v>1.81</v>
      </c>
      <c r="C169" s="5">
        <v>15.87</v>
      </c>
      <c r="D169" s="5">
        <v>1.81</v>
      </c>
    </row>
    <row r="170" spans="1:4" x14ac:dyDescent="0.25">
      <c r="A170" s="22">
        <v>42036</v>
      </c>
      <c r="B170" s="5">
        <v>1.95</v>
      </c>
      <c r="C170" s="5">
        <v>16.489999999999998</v>
      </c>
      <c r="D170" s="5">
        <v>2.09</v>
      </c>
    </row>
    <row r="171" spans="1:4" x14ac:dyDescent="0.25">
      <c r="A171" s="22">
        <v>42064</v>
      </c>
      <c r="B171" s="5">
        <v>4.1500000000000004</v>
      </c>
      <c r="C171" s="5">
        <v>17.670000000000002</v>
      </c>
      <c r="D171" s="5">
        <v>8.39</v>
      </c>
    </row>
    <row r="172" spans="1:4" x14ac:dyDescent="0.25">
      <c r="A172" s="22">
        <v>42095</v>
      </c>
      <c r="B172" s="5">
        <v>3.65</v>
      </c>
      <c r="C172" s="5">
        <v>13.97</v>
      </c>
      <c r="D172" s="5">
        <v>2.23</v>
      </c>
    </row>
    <row r="173" spans="1:4" x14ac:dyDescent="0.25">
      <c r="A173" s="22">
        <v>42125</v>
      </c>
      <c r="B173" s="5">
        <v>2.86</v>
      </c>
      <c r="C173" s="5">
        <v>14.77</v>
      </c>
      <c r="D173" s="5">
        <v>0.05</v>
      </c>
    </row>
    <row r="174" spans="1:4" x14ac:dyDescent="0.25">
      <c r="A174" s="22">
        <v>42156</v>
      </c>
      <c r="B174" s="5">
        <v>3.6</v>
      </c>
      <c r="C174" s="5">
        <v>16.36</v>
      </c>
      <c r="D174" s="5">
        <v>6.96</v>
      </c>
    </row>
    <row r="175" spans="1:4" x14ac:dyDescent="0.25">
      <c r="A175" s="22">
        <v>42186</v>
      </c>
      <c r="B175" s="5">
        <v>4.1900000000000004</v>
      </c>
      <c r="C175" s="5">
        <v>21.57</v>
      </c>
      <c r="D175" s="5">
        <v>7.31</v>
      </c>
    </row>
    <row r="176" spans="1:4" x14ac:dyDescent="0.25">
      <c r="A176" s="22">
        <v>42217</v>
      </c>
      <c r="B176" s="5">
        <v>4.13</v>
      </c>
      <c r="C176" s="5">
        <v>19.010000000000002</v>
      </c>
      <c r="D176" s="5">
        <v>3.71</v>
      </c>
    </row>
    <row r="177" spans="1:4" x14ac:dyDescent="0.25">
      <c r="A177" s="22">
        <v>42248</v>
      </c>
      <c r="B177" s="5">
        <v>3.96</v>
      </c>
      <c r="C177" s="5">
        <v>24.56</v>
      </c>
      <c r="D177" s="5">
        <v>2.68</v>
      </c>
    </row>
    <row r="178" spans="1:4" x14ac:dyDescent="0.25">
      <c r="A178" s="22">
        <v>42278</v>
      </c>
      <c r="B178" s="5">
        <v>3.98</v>
      </c>
      <c r="C178" s="5">
        <v>22.29</v>
      </c>
      <c r="D178" s="5">
        <v>4.08</v>
      </c>
    </row>
    <row r="179" spans="1:4" x14ac:dyDescent="0.25">
      <c r="A179" s="22">
        <v>42309</v>
      </c>
      <c r="B179" s="5">
        <v>4.74</v>
      </c>
      <c r="C179" s="5">
        <v>23.12</v>
      </c>
      <c r="D179" s="5">
        <v>12.87</v>
      </c>
    </row>
    <row r="180" spans="1:4" x14ac:dyDescent="0.25">
      <c r="A180" s="22">
        <v>42339</v>
      </c>
      <c r="B180" s="5">
        <v>4.7699999999999996</v>
      </c>
      <c r="C180" s="5">
        <v>23.56</v>
      </c>
      <c r="D180" s="5">
        <v>5.04</v>
      </c>
    </row>
    <row r="181" spans="1:4" x14ac:dyDescent="0.25">
      <c r="A181" s="22">
        <v>42370</v>
      </c>
      <c r="B181" s="5">
        <v>6.59</v>
      </c>
      <c r="C181" s="5">
        <v>29.2</v>
      </c>
      <c r="D181" s="5">
        <v>6.59</v>
      </c>
    </row>
    <row r="182" spans="1:4" x14ac:dyDescent="0.25">
      <c r="A182" s="22">
        <v>42401</v>
      </c>
      <c r="B182" s="5">
        <v>10.199999999999999</v>
      </c>
      <c r="C182" s="5">
        <v>40.01</v>
      </c>
      <c r="D182" s="5">
        <v>14.03</v>
      </c>
    </row>
    <row r="183" spans="1:4" x14ac:dyDescent="0.25">
      <c r="A183" s="22">
        <v>42430</v>
      </c>
      <c r="B183" s="5">
        <v>8.5</v>
      </c>
      <c r="C183" s="5">
        <v>38.14</v>
      </c>
      <c r="D183" s="5">
        <v>5.41</v>
      </c>
    </row>
    <row r="184" spans="1:4" x14ac:dyDescent="0.25">
      <c r="A184" s="22">
        <v>42461</v>
      </c>
      <c r="B184" s="5">
        <v>9.02</v>
      </c>
      <c r="C184" s="5">
        <v>20.18</v>
      </c>
      <c r="D184" s="5">
        <v>10.53</v>
      </c>
    </row>
    <row r="185" spans="1:4" x14ac:dyDescent="0.25">
      <c r="A185" s="22">
        <v>42491</v>
      </c>
      <c r="B185" s="5">
        <v>9.9700000000000006</v>
      </c>
      <c r="C185" s="5">
        <v>24.05</v>
      </c>
      <c r="D185" s="5">
        <v>13.48</v>
      </c>
    </row>
    <row r="186" spans="1:4" x14ac:dyDescent="0.25">
      <c r="A186" s="22">
        <v>42522</v>
      </c>
      <c r="B186" s="5">
        <v>9.2200000000000006</v>
      </c>
      <c r="C186" s="5">
        <v>44.79</v>
      </c>
      <c r="D186" s="5">
        <v>5.94</v>
      </c>
    </row>
    <row r="187" spans="1:4" x14ac:dyDescent="0.25">
      <c r="A187" s="22">
        <v>42552</v>
      </c>
      <c r="B187" s="5">
        <v>8.51</v>
      </c>
      <c r="C187" s="5">
        <v>33.18</v>
      </c>
      <c r="D187" s="5">
        <v>4.92</v>
      </c>
    </row>
    <row r="188" spans="1:4" x14ac:dyDescent="0.25">
      <c r="A188" s="22">
        <v>42583</v>
      </c>
      <c r="B188" s="5">
        <v>8.9</v>
      </c>
      <c r="C188" s="5">
        <v>21.58</v>
      </c>
      <c r="D188" s="5">
        <v>11.45</v>
      </c>
    </row>
    <row r="189" spans="1:4" x14ac:dyDescent="0.25">
      <c r="A189" s="22">
        <v>42614</v>
      </c>
      <c r="B189" s="5">
        <v>8.91</v>
      </c>
      <c r="C189" s="5">
        <v>22.34</v>
      </c>
      <c r="D189" s="5">
        <v>8.9600000000000009</v>
      </c>
    </row>
    <row r="190" spans="1:4" x14ac:dyDescent="0.25">
      <c r="A190" s="22">
        <v>42644</v>
      </c>
      <c r="B190" s="5">
        <v>8.5500000000000007</v>
      </c>
      <c r="C190" s="5">
        <v>30.42</v>
      </c>
      <c r="D190" s="5">
        <v>5.42</v>
      </c>
    </row>
    <row r="191" spans="1:4" x14ac:dyDescent="0.25">
      <c r="A191" s="22">
        <v>42675</v>
      </c>
      <c r="B191" s="5">
        <v>8.5</v>
      </c>
      <c r="C191" s="5">
        <v>40.99</v>
      </c>
      <c r="D191" s="5">
        <v>8.0399999999999991</v>
      </c>
    </row>
    <row r="192" spans="1:4" x14ac:dyDescent="0.25">
      <c r="A192" s="22">
        <v>42705</v>
      </c>
      <c r="B192" s="5">
        <v>8.16</v>
      </c>
      <c r="C192" s="5">
        <v>46.19</v>
      </c>
      <c r="D192" s="5">
        <v>5.2</v>
      </c>
    </row>
    <row r="193" spans="1:4" x14ac:dyDescent="0.25">
      <c r="A193" s="22">
        <v>42736</v>
      </c>
      <c r="B193" s="5">
        <v>10.19</v>
      </c>
      <c r="C193" s="5">
        <v>46.6</v>
      </c>
      <c r="D193" s="5">
        <v>10.19</v>
      </c>
    </row>
    <row r="194" spans="1:4" x14ac:dyDescent="0.25">
      <c r="A194" s="22">
        <v>42767</v>
      </c>
      <c r="B194" s="5">
        <v>5.73</v>
      </c>
      <c r="C194" s="5">
        <v>34.6</v>
      </c>
      <c r="D194" s="5">
        <v>1.29</v>
      </c>
    </row>
    <row r="195" spans="1:4" x14ac:dyDescent="0.25">
      <c r="A195" s="22">
        <v>42795</v>
      </c>
      <c r="B195" s="5">
        <v>7.43</v>
      </c>
      <c r="C195" s="5">
        <v>32.020000000000003</v>
      </c>
      <c r="D195" s="5">
        <v>10.65</v>
      </c>
    </row>
    <row r="196" spans="1:4" x14ac:dyDescent="0.25">
      <c r="A196" s="22">
        <v>42826</v>
      </c>
      <c r="B196" s="5">
        <v>5.6</v>
      </c>
      <c r="C196" s="5">
        <v>66.14</v>
      </c>
      <c r="D196" s="5">
        <v>0.38</v>
      </c>
    </row>
    <row r="197" spans="1:4" x14ac:dyDescent="0.25">
      <c r="A197" s="22">
        <v>42856</v>
      </c>
      <c r="B197" s="5">
        <v>6.56</v>
      </c>
      <c r="C197" s="5">
        <v>44.9</v>
      </c>
      <c r="D197" s="5">
        <v>9.94</v>
      </c>
    </row>
    <row r="198" spans="1:4" x14ac:dyDescent="0.25">
      <c r="A198" s="22">
        <v>42887</v>
      </c>
      <c r="B198" s="5">
        <v>7.3</v>
      </c>
      <c r="C198" s="5">
        <v>28.5</v>
      </c>
      <c r="D198" s="5">
        <v>10.65</v>
      </c>
    </row>
    <row r="199" spans="1:4" x14ac:dyDescent="0.25">
      <c r="A199" s="22">
        <v>42917</v>
      </c>
      <c r="B199" s="5">
        <v>7.39</v>
      </c>
      <c r="C199" s="5">
        <v>44.08</v>
      </c>
      <c r="D199" s="5">
        <v>7.87</v>
      </c>
    </row>
    <row r="200" spans="1:4" x14ac:dyDescent="0.25">
      <c r="A200" s="22">
        <v>42948</v>
      </c>
      <c r="B200" s="5">
        <v>7.29</v>
      </c>
      <c r="C200" s="5">
        <v>41.87</v>
      </c>
      <c r="D200" s="5">
        <v>6.69</v>
      </c>
    </row>
    <row r="201" spans="1:4" x14ac:dyDescent="0.25">
      <c r="A201" s="22">
        <v>42979</v>
      </c>
      <c r="B201" s="5">
        <v>7.29</v>
      </c>
      <c r="C201" s="5">
        <v>36.5</v>
      </c>
      <c r="D201" s="5">
        <v>7.28</v>
      </c>
    </row>
    <row r="202" spans="1:4" x14ac:dyDescent="0.25">
      <c r="A202" s="22">
        <v>43009</v>
      </c>
      <c r="B202" s="5">
        <v>7.6</v>
      </c>
      <c r="C202" s="5">
        <v>32</v>
      </c>
      <c r="D202" s="5">
        <v>10.42</v>
      </c>
    </row>
    <row r="203" spans="1:4" x14ac:dyDescent="0.25">
      <c r="A203" s="22">
        <v>43040</v>
      </c>
      <c r="B203" s="5">
        <v>7.8</v>
      </c>
      <c r="C203" s="5">
        <v>26.03</v>
      </c>
      <c r="D203" s="5">
        <v>9.74</v>
      </c>
    </row>
    <row r="204" spans="1:4" x14ac:dyDescent="0.25">
      <c r="A204" s="22">
        <v>43070</v>
      </c>
      <c r="B204" s="5">
        <v>7.52</v>
      </c>
      <c r="C204" s="5">
        <v>26.45</v>
      </c>
      <c r="D204" s="5">
        <v>5.07</v>
      </c>
    </row>
    <row r="205" spans="1:4" x14ac:dyDescent="0.25">
      <c r="A205" s="22">
        <v>43101</v>
      </c>
      <c r="B205" s="5">
        <v>8.9700000000000006</v>
      </c>
      <c r="C205" s="5">
        <v>27.76</v>
      </c>
      <c r="D205" s="5">
        <v>8.9700000000000006</v>
      </c>
    </row>
    <row r="206" spans="1:4" x14ac:dyDescent="0.25">
      <c r="A206" s="22">
        <v>43132</v>
      </c>
      <c r="B206" s="5">
        <v>7.47</v>
      </c>
      <c r="C206" s="5">
        <v>29.47</v>
      </c>
      <c r="D206" s="5">
        <v>5.86</v>
      </c>
    </row>
    <row r="207" spans="1:4" x14ac:dyDescent="0.25">
      <c r="A207" s="22">
        <v>43160</v>
      </c>
      <c r="B207" s="5">
        <v>6.45</v>
      </c>
      <c r="C207" s="5">
        <v>29.95</v>
      </c>
      <c r="D207" s="5">
        <v>4.6100000000000003</v>
      </c>
    </row>
    <row r="208" spans="1:4" x14ac:dyDescent="0.25">
      <c r="A208" s="22">
        <v>43191</v>
      </c>
      <c r="B208" s="5">
        <v>8.84</v>
      </c>
      <c r="C208" s="5">
        <v>11.97</v>
      </c>
      <c r="D208" s="5">
        <v>16.13</v>
      </c>
    </row>
    <row r="209" spans="1:4" x14ac:dyDescent="0.25">
      <c r="A209" s="22">
        <v>43221</v>
      </c>
      <c r="B209" s="5">
        <v>7.22</v>
      </c>
      <c r="C209" s="5">
        <v>25.5</v>
      </c>
      <c r="D209" s="5">
        <v>1.75</v>
      </c>
    </row>
    <row r="210" spans="1:4" x14ac:dyDescent="0.25">
      <c r="A210" s="22">
        <v>43252</v>
      </c>
      <c r="B210" s="5">
        <v>6.21</v>
      </c>
      <c r="C210" s="5">
        <v>19.510000000000002</v>
      </c>
      <c r="D210" s="5">
        <v>1.79</v>
      </c>
    </row>
    <row r="211" spans="1:4" x14ac:dyDescent="0.25">
      <c r="A211" s="22">
        <v>43282</v>
      </c>
      <c r="B211" s="5">
        <v>5.89</v>
      </c>
      <c r="C211" s="5">
        <v>18.690000000000001</v>
      </c>
      <c r="D211" s="5">
        <v>4.2</v>
      </c>
    </row>
    <row r="212" spans="1:4" x14ac:dyDescent="0.25">
      <c r="A212" s="22">
        <v>43313</v>
      </c>
      <c r="B212" s="5">
        <v>5.85</v>
      </c>
      <c r="C212" s="5">
        <v>18.89</v>
      </c>
      <c r="D212" s="5">
        <v>5.57</v>
      </c>
    </row>
    <row r="213" spans="1:4" x14ac:dyDescent="0.25">
      <c r="A213" s="22">
        <v>43344</v>
      </c>
      <c r="B213" s="5">
        <v>5.55</v>
      </c>
      <c r="C213" s="5">
        <v>12.03</v>
      </c>
      <c r="D213" s="5">
        <v>3.23</v>
      </c>
    </row>
    <row r="214" spans="1:4" x14ac:dyDescent="0.25">
      <c r="A214" s="22">
        <v>43374</v>
      </c>
      <c r="B214" s="5">
        <v>5.29</v>
      </c>
      <c r="C214" s="5">
        <v>13.77</v>
      </c>
      <c r="D214" s="5">
        <v>3.01</v>
      </c>
    </row>
    <row r="215" spans="1:4" x14ac:dyDescent="0.25">
      <c r="A215" s="22">
        <v>43405</v>
      </c>
      <c r="B215" s="5">
        <v>4.9800000000000004</v>
      </c>
      <c r="C215" s="5">
        <v>1.83</v>
      </c>
      <c r="D215" s="5">
        <v>1.99</v>
      </c>
    </row>
    <row r="216" spans="1:4" x14ac:dyDescent="0.25">
      <c r="A216" s="22">
        <v>43435</v>
      </c>
      <c r="B216" s="5">
        <v>4.57</v>
      </c>
      <c r="C216" s="5">
        <v>2.5299999999999998</v>
      </c>
      <c r="D216" s="5">
        <v>0.81</v>
      </c>
    </row>
    <row r="217" spans="1:4" x14ac:dyDescent="0.25">
      <c r="A217" s="22">
        <v>43466</v>
      </c>
      <c r="B217" s="5">
        <v>-2.2200000000000002</v>
      </c>
      <c r="C217" s="5">
        <v>6.07</v>
      </c>
      <c r="D217" s="5">
        <v>-2.2200000000000002</v>
      </c>
    </row>
    <row r="218" spans="1:4" x14ac:dyDescent="0.25">
      <c r="A218" s="22">
        <v>43497</v>
      </c>
      <c r="B218" s="5">
        <v>1.1299999999999999</v>
      </c>
      <c r="C218" s="5">
        <v>3.34</v>
      </c>
      <c r="D218" s="5">
        <v>4.8600000000000003</v>
      </c>
    </row>
    <row r="219" spans="1:4" x14ac:dyDescent="0.25">
      <c r="A219" s="22">
        <v>43525</v>
      </c>
      <c r="B219" s="5">
        <v>0.85</v>
      </c>
      <c r="C219" s="5">
        <v>-1.29</v>
      </c>
      <c r="D219" s="5">
        <v>0.34</v>
      </c>
    </row>
    <row r="220" spans="1:4" x14ac:dyDescent="0.25">
      <c r="A220" s="22">
        <v>43556</v>
      </c>
      <c r="B220" s="5">
        <v>0.31</v>
      </c>
      <c r="C220" s="5">
        <v>10.34</v>
      </c>
      <c r="D220" s="5">
        <v>-1.22</v>
      </c>
    </row>
    <row r="221" spans="1:4" x14ac:dyDescent="0.25">
      <c r="A221" s="22">
        <v>43586</v>
      </c>
      <c r="B221" s="5">
        <v>1.29</v>
      </c>
      <c r="C221" s="5">
        <v>-1.4</v>
      </c>
      <c r="D221" s="5">
        <v>4.82</v>
      </c>
    </row>
    <row r="222" spans="1:4" x14ac:dyDescent="0.25">
      <c r="A222" s="22">
        <v>43617</v>
      </c>
      <c r="B222" s="5">
        <v>1.19</v>
      </c>
      <c r="C222" s="5">
        <v>0.51</v>
      </c>
      <c r="D222" s="5">
        <v>0.73</v>
      </c>
    </row>
    <row r="223" spans="1:4" x14ac:dyDescent="0.25">
      <c r="A223" s="22">
        <v>43647</v>
      </c>
      <c r="B223" s="5">
        <v>1.5</v>
      </c>
      <c r="C223" s="5">
        <v>-5.24</v>
      </c>
      <c r="D223" s="5">
        <v>3.15</v>
      </c>
    </row>
    <row r="224" spans="1:4" x14ac:dyDescent="0.25">
      <c r="A224" s="22">
        <v>43678</v>
      </c>
      <c r="B224" s="5">
        <v>1.26</v>
      </c>
      <c r="C224" s="5">
        <v>-4.6500000000000004</v>
      </c>
      <c r="D224" s="5">
        <v>-0.27</v>
      </c>
    </row>
    <row r="225" spans="1:4" x14ac:dyDescent="0.25">
      <c r="A225" s="22">
        <v>43709</v>
      </c>
      <c r="B225" s="5">
        <v>1.1200000000000001</v>
      </c>
      <c r="C225" s="5">
        <v>0.88</v>
      </c>
      <c r="D225" s="5">
        <v>0.02</v>
      </c>
    </row>
    <row r="226" spans="1:4" x14ac:dyDescent="0.25">
      <c r="A226" s="22">
        <v>43739</v>
      </c>
      <c r="B226" s="5">
        <v>1.36</v>
      </c>
      <c r="C226" s="5">
        <v>-5.32</v>
      </c>
      <c r="D226" s="5">
        <v>3.53</v>
      </c>
    </row>
    <row r="227" spans="1:4" x14ac:dyDescent="0.25">
      <c r="A227" s="22">
        <v>43770</v>
      </c>
      <c r="B227" s="5">
        <v>1.45</v>
      </c>
      <c r="C227" s="5">
        <v>5.13</v>
      </c>
      <c r="D227" s="5">
        <v>2.3199999999999998</v>
      </c>
    </row>
    <row r="228" spans="1:4" x14ac:dyDescent="0.25">
      <c r="A228" s="22">
        <v>43800</v>
      </c>
      <c r="B228" s="5">
        <v>1.8</v>
      </c>
      <c r="C228" s="5">
        <v>9.17</v>
      </c>
      <c r="D228" s="5">
        <v>5.0599999999999996</v>
      </c>
    </row>
    <row r="229" spans="1:4" x14ac:dyDescent="0.25">
      <c r="A229" s="22">
        <v>43831</v>
      </c>
      <c r="B229" s="5">
        <v>1.36</v>
      </c>
      <c r="C229" s="5">
        <v>6.18</v>
      </c>
      <c r="D229" s="5">
        <v>1.36</v>
      </c>
    </row>
    <row r="230" spans="1:4" x14ac:dyDescent="0.25">
      <c r="A230" s="22">
        <v>43862</v>
      </c>
      <c r="B230" s="5">
        <v>1.58</v>
      </c>
      <c r="C230" s="5">
        <v>0.96</v>
      </c>
      <c r="D230" s="5">
        <v>1.8</v>
      </c>
    </row>
    <row r="231" spans="1:4" x14ac:dyDescent="0.25">
      <c r="A231" s="22">
        <v>43891</v>
      </c>
      <c r="B231" s="5">
        <v>-1.21</v>
      </c>
      <c r="C231" s="5">
        <v>-43.69</v>
      </c>
      <c r="D231" s="5">
        <v>-6.43</v>
      </c>
    </row>
    <row r="232" spans="1:4" x14ac:dyDescent="0.25">
      <c r="A232" s="22">
        <v>43922</v>
      </c>
      <c r="B232" s="5">
        <v>-4.0199999999999996</v>
      </c>
      <c r="C232" s="5">
        <v>-68.430000000000007</v>
      </c>
      <c r="D232" s="5">
        <v>-12.09</v>
      </c>
    </row>
    <row r="233" spans="1:4" x14ac:dyDescent="0.25">
      <c r="A233" s="22">
        <v>43952</v>
      </c>
      <c r="B233" s="5">
        <v>-2.08</v>
      </c>
      <c r="C233" s="5">
        <v>-63.84</v>
      </c>
      <c r="D233" s="5">
        <v>4.63</v>
      </c>
    </row>
    <row r="234" spans="1:4" x14ac:dyDescent="0.25">
      <c r="A234" s="22">
        <v>43983</v>
      </c>
      <c r="B234" s="5"/>
      <c r="C234" s="5"/>
      <c r="D234" s="5"/>
    </row>
    <row r="235" spans="1:4" x14ac:dyDescent="0.25">
      <c r="A235" s="1"/>
    </row>
    <row r="236" spans="1:4" x14ac:dyDescent="0.25">
      <c r="A236" s="1"/>
    </row>
    <row r="237" spans="1:4" x14ac:dyDescent="0.25">
      <c r="A237" s="1"/>
    </row>
    <row r="238" spans="1:4" x14ac:dyDescent="0.25">
      <c r="A238" s="1"/>
    </row>
    <row r="239" spans="1:4" x14ac:dyDescent="0.25">
      <c r="A239" s="1"/>
    </row>
    <row r="240" spans="1:4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199</v>
      </c>
      <c r="C3" s="5"/>
      <c r="D3" s="5"/>
    </row>
    <row r="4" spans="1:4" x14ac:dyDescent="0.25">
      <c r="A4" s="1" t="s">
        <v>12</v>
      </c>
      <c r="B4" s="5" t="s">
        <v>200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201</v>
      </c>
      <c r="C6" s="5"/>
      <c r="D6" s="5"/>
    </row>
    <row r="7" spans="1:4" x14ac:dyDescent="0.25">
      <c r="A7" s="1" t="s">
        <v>15</v>
      </c>
      <c r="B7" s="5" t="s">
        <v>5</v>
      </c>
      <c r="C7" s="5"/>
      <c r="D7" s="5"/>
    </row>
    <row r="8" spans="1:4" x14ac:dyDescent="0.25">
      <c r="A8" s="1" t="s">
        <v>16</v>
      </c>
      <c r="B8" s="5" t="s">
        <v>202</v>
      </c>
      <c r="C8" s="5"/>
      <c r="D8" s="5"/>
    </row>
    <row r="9" spans="1:4" x14ac:dyDescent="0.25">
      <c r="A9" s="1" t="s">
        <v>17</v>
      </c>
      <c r="B9" s="5" t="s">
        <v>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42" t="s">
        <v>203</v>
      </c>
      <c r="D12" s="42" t="s">
        <v>204</v>
      </c>
    </row>
    <row r="13" spans="1:4" x14ac:dyDescent="0.25">
      <c r="A13" s="50" t="s">
        <v>205</v>
      </c>
      <c r="B13" s="42"/>
      <c r="C13" s="5">
        <v>-3.91</v>
      </c>
      <c r="D13" s="5">
        <v>-5.88</v>
      </c>
    </row>
    <row r="14" spans="1:4" x14ac:dyDescent="0.25">
      <c r="A14" s="50" t="s">
        <v>206</v>
      </c>
      <c r="B14" s="42" t="s">
        <v>64</v>
      </c>
      <c r="C14" s="5">
        <v>4.18</v>
      </c>
      <c r="D14" s="5">
        <v>-1.66</v>
      </c>
    </row>
    <row r="15" spans="1:4" x14ac:dyDescent="0.25">
      <c r="A15" s="50" t="s">
        <v>207</v>
      </c>
      <c r="B15" s="42"/>
      <c r="C15" s="5">
        <v>2.5099999999999998</v>
      </c>
      <c r="D15" s="5">
        <v>3.09</v>
      </c>
    </row>
    <row r="16" spans="1:4" x14ac:dyDescent="0.25">
      <c r="A16" s="50" t="s">
        <v>208</v>
      </c>
      <c r="B16" s="42"/>
      <c r="C16" s="5">
        <v>-7.0000000000000007E-2</v>
      </c>
      <c r="D16" s="5">
        <v>2.38</v>
      </c>
    </row>
    <row r="17" spans="1:4" x14ac:dyDescent="0.25">
      <c r="A17" s="50" t="s">
        <v>209</v>
      </c>
      <c r="B17" s="42"/>
      <c r="C17" s="5">
        <v>5.14</v>
      </c>
      <c r="D17" s="5">
        <v>12.01</v>
      </c>
    </row>
    <row r="18" spans="1:4" x14ac:dyDescent="0.25">
      <c r="A18" s="50" t="s">
        <v>210</v>
      </c>
      <c r="B18" s="42" t="s">
        <v>65</v>
      </c>
      <c r="C18" s="5">
        <v>3.12</v>
      </c>
      <c r="D18" s="5">
        <v>11.7</v>
      </c>
    </row>
    <row r="19" spans="1:4" x14ac:dyDescent="0.25">
      <c r="A19" s="50" t="s">
        <v>211</v>
      </c>
      <c r="B19" s="42"/>
      <c r="C19" s="5">
        <v>3.9</v>
      </c>
      <c r="D19" s="5">
        <v>12.53</v>
      </c>
    </row>
    <row r="20" spans="1:4" x14ac:dyDescent="0.25">
      <c r="A20" s="50" t="s">
        <v>212</v>
      </c>
      <c r="B20" s="42"/>
      <c r="C20" s="5">
        <v>0.41</v>
      </c>
      <c r="D20" s="5">
        <v>12.43</v>
      </c>
    </row>
    <row r="21" spans="1:4" x14ac:dyDescent="0.25">
      <c r="A21" s="50" t="s">
        <v>213</v>
      </c>
      <c r="B21" s="42"/>
      <c r="C21" s="5">
        <v>2.27</v>
      </c>
      <c r="D21" s="5">
        <v>9.82</v>
      </c>
    </row>
    <row r="22" spans="1:4" x14ac:dyDescent="0.25">
      <c r="A22" s="50" t="s">
        <v>214</v>
      </c>
      <c r="B22" s="42" t="s">
        <v>66</v>
      </c>
      <c r="C22" s="5">
        <v>0.68</v>
      </c>
      <c r="D22" s="5">
        <v>7.76</v>
      </c>
    </row>
    <row r="23" spans="1:4" x14ac:dyDescent="0.25">
      <c r="A23" s="50" t="s">
        <v>215</v>
      </c>
      <c r="B23" s="42"/>
      <c r="C23" s="5">
        <v>2.2200000000000002</v>
      </c>
      <c r="D23" s="5">
        <v>5.59</v>
      </c>
    </row>
    <row r="24" spans="1:4" x14ac:dyDescent="0.25">
      <c r="A24" s="50" t="s">
        <v>216</v>
      </c>
      <c r="B24" s="42"/>
      <c r="C24" s="5">
        <v>5.51</v>
      </c>
      <c r="D24" s="5">
        <v>10.86</v>
      </c>
    </row>
    <row r="25" spans="1:4" x14ac:dyDescent="0.25">
      <c r="A25" s="50" t="s">
        <v>217</v>
      </c>
      <c r="B25" s="42"/>
      <c r="C25" s="5">
        <v>4.96</v>
      </c>
      <c r="D25" s="5">
        <v>14.19</v>
      </c>
    </row>
    <row r="26" spans="1:4" x14ac:dyDescent="0.25">
      <c r="A26" s="50" t="s">
        <v>218</v>
      </c>
      <c r="B26" s="42" t="s">
        <v>67</v>
      </c>
      <c r="C26" s="5">
        <v>3.3</v>
      </c>
      <c r="D26" s="5">
        <v>17.27</v>
      </c>
    </row>
    <row r="27" spans="1:4" x14ac:dyDescent="0.25">
      <c r="A27" s="50" t="s">
        <v>219</v>
      </c>
      <c r="B27" s="42"/>
      <c r="C27" s="5">
        <v>2.5499999999999998</v>
      </c>
      <c r="D27" s="5">
        <v>17.28</v>
      </c>
    </row>
    <row r="28" spans="1:4" x14ac:dyDescent="0.25">
      <c r="A28" s="50" t="s">
        <v>220</v>
      </c>
      <c r="B28" s="42"/>
      <c r="C28" s="5">
        <v>2.3199999999999998</v>
      </c>
      <c r="D28" s="5">
        <v>13.6</v>
      </c>
    </row>
    <row r="29" spans="1:4" x14ac:dyDescent="0.25">
      <c r="A29" s="50" t="s">
        <v>221</v>
      </c>
      <c r="B29" s="42"/>
      <c r="C29" s="5">
        <v>8.1300000000000008</v>
      </c>
      <c r="D29" s="5">
        <v>17.37</v>
      </c>
    </row>
    <row r="30" spans="1:4" x14ac:dyDescent="0.25">
      <c r="A30" s="50" t="s">
        <v>222</v>
      </c>
      <c r="B30" s="42" t="s">
        <v>68</v>
      </c>
      <c r="C30" s="5">
        <v>-3.96</v>
      </c>
      <c r="D30" s="5">
        <v>8.94</v>
      </c>
    </row>
    <row r="31" spans="1:4" x14ac:dyDescent="0.25">
      <c r="A31" s="50" t="s">
        <v>223</v>
      </c>
      <c r="B31" s="42"/>
      <c r="C31" s="5">
        <v>-1.92</v>
      </c>
      <c r="D31" s="5">
        <v>4.37</v>
      </c>
    </row>
    <row r="32" spans="1:4" x14ac:dyDescent="0.25">
      <c r="A32" s="50" t="s">
        <v>224</v>
      </c>
      <c r="B32" s="42"/>
      <c r="C32" s="5">
        <v>3.41</v>
      </c>
      <c r="D32" s="5">
        <v>4.5</v>
      </c>
    </row>
    <row r="33" spans="1:4" x14ac:dyDescent="0.25">
      <c r="A33" s="50" t="s">
        <v>225</v>
      </c>
      <c r="B33" s="42"/>
      <c r="C33" s="5">
        <v>3.79</v>
      </c>
      <c r="D33" s="5">
        <v>1.35</v>
      </c>
    </row>
    <row r="34" spans="1:4" x14ac:dyDescent="0.25">
      <c r="A34" s="50" t="s">
        <v>226</v>
      </c>
      <c r="B34" s="42" t="s">
        <v>69</v>
      </c>
      <c r="C34" s="5">
        <v>3.54</v>
      </c>
      <c r="D34" s="5">
        <v>8.75</v>
      </c>
    </row>
    <row r="35" spans="1:4" x14ac:dyDescent="0.25">
      <c r="A35" s="50" t="s">
        <v>227</v>
      </c>
      <c r="B35" s="42"/>
      <c r="C35" s="5">
        <v>1.82</v>
      </c>
      <c r="D35" s="5">
        <v>13.76</v>
      </c>
    </row>
    <row r="36" spans="1:4" x14ac:dyDescent="0.25">
      <c r="A36" s="50" t="s">
        <v>228</v>
      </c>
      <c r="B36" s="42"/>
      <c r="C36" s="5">
        <v>4.1100000000000003</v>
      </c>
      <c r="D36" s="5">
        <v>13.96</v>
      </c>
    </row>
    <row r="37" spans="1:4" x14ac:dyDescent="0.25">
      <c r="A37" s="50" t="s">
        <v>229</v>
      </c>
      <c r="B37" s="42"/>
      <c r="C37" s="5">
        <v>-1.67</v>
      </c>
      <c r="D37" s="5">
        <v>7.58</v>
      </c>
    </row>
    <row r="38" spans="1:4" x14ac:dyDescent="0.25">
      <c r="A38" s="50" t="s">
        <v>230</v>
      </c>
      <c r="B38" s="42" t="s">
        <v>70</v>
      </c>
      <c r="C38" s="5">
        <v>-9.27</v>
      </c>
      <c r="D38" s="5">
        <v>-5.81</v>
      </c>
    </row>
    <row r="39" spans="1:4" x14ac:dyDescent="0.25">
      <c r="A39" s="50" t="s">
        <v>231</v>
      </c>
      <c r="B39" s="42"/>
      <c r="C39" s="5">
        <v>-4.0999999999999996</v>
      </c>
      <c r="D39" s="5">
        <v>-10.77</v>
      </c>
    </row>
    <row r="40" spans="1:4" x14ac:dyDescent="0.25">
      <c r="A40" s="50" t="s">
        <v>232</v>
      </c>
      <c r="B40" s="42"/>
      <c r="C40" s="5">
        <v>-14.25</v>
      </c>
      <c r="D40" s="5">
        <v>-26.5</v>
      </c>
    </row>
    <row r="41" spans="1:4" x14ac:dyDescent="0.25">
      <c r="A41" s="50" t="s">
        <v>233</v>
      </c>
      <c r="B41" s="42"/>
      <c r="C41" s="5">
        <v>-3.08</v>
      </c>
      <c r="D41" s="5">
        <v>-27.7</v>
      </c>
    </row>
    <row r="42" spans="1:4" x14ac:dyDescent="0.25">
      <c r="A42" s="50" t="s">
        <v>234</v>
      </c>
      <c r="B42" s="42" t="s">
        <v>71</v>
      </c>
      <c r="C42" s="5">
        <v>1.32</v>
      </c>
      <c r="D42" s="5">
        <v>-19.55</v>
      </c>
    </row>
    <row r="43" spans="1:4" x14ac:dyDescent="0.25">
      <c r="A43" s="50" t="s">
        <v>235</v>
      </c>
      <c r="B43" s="42"/>
      <c r="C43" s="5">
        <v>-1.97</v>
      </c>
      <c r="D43" s="5">
        <v>-17.28</v>
      </c>
    </row>
    <row r="44" spans="1:4" x14ac:dyDescent="0.25">
      <c r="A44" s="50" t="s">
        <v>236</v>
      </c>
      <c r="B44" s="42"/>
      <c r="C44" s="5">
        <v>-2.2400000000000002</v>
      </c>
      <c r="D44" s="5">
        <v>-5.31</v>
      </c>
    </row>
    <row r="45" spans="1:4" x14ac:dyDescent="0.25">
      <c r="A45" s="50" t="s">
        <v>237</v>
      </c>
      <c r="B45" s="42"/>
      <c r="C45" s="5">
        <v>3.04</v>
      </c>
      <c r="D45" s="5">
        <v>-0.5</v>
      </c>
    </row>
    <row r="46" spans="1:4" x14ac:dyDescent="0.25">
      <c r="A46" s="50" t="s">
        <v>238</v>
      </c>
      <c r="B46" s="42" t="s">
        <v>72</v>
      </c>
      <c r="C46" s="5">
        <v>-3.03</v>
      </c>
      <c r="D46" s="5">
        <v>-4.1399999999999997</v>
      </c>
    </row>
    <row r="47" spans="1:4" x14ac:dyDescent="0.25">
      <c r="A47" s="50" t="s">
        <v>239</v>
      </c>
      <c r="B47" s="42"/>
      <c r="C47" s="5">
        <v>3.29</v>
      </c>
      <c r="D47" s="5">
        <v>1.35</v>
      </c>
    </row>
    <row r="48" spans="1:4" x14ac:dyDescent="0.25">
      <c r="A48" s="50" t="s">
        <v>240</v>
      </c>
      <c r="B48" s="42"/>
      <c r="C48" s="5">
        <v>1.64</v>
      </c>
      <c r="D48" s="5">
        <v>5.44</v>
      </c>
    </row>
    <row r="49" spans="1:4" x14ac:dyDescent="0.25">
      <c r="A49" s="50" t="s">
        <v>241</v>
      </c>
      <c r="B49" s="42"/>
      <c r="C49" s="5">
        <v>1.03</v>
      </c>
      <c r="D49" s="5">
        <v>1.7</v>
      </c>
    </row>
    <row r="50" spans="1:4" x14ac:dyDescent="0.25">
      <c r="A50" s="50" t="s">
        <v>242</v>
      </c>
      <c r="B50" s="42" t="s">
        <v>73</v>
      </c>
      <c r="C50" s="5">
        <v>0.86</v>
      </c>
      <c r="D50" s="5">
        <v>7.16</v>
      </c>
    </row>
    <row r="51" spans="1:4" x14ac:dyDescent="0.25">
      <c r="A51" s="50" t="s">
        <v>243</v>
      </c>
      <c r="B51" s="42"/>
      <c r="C51" s="5">
        <v>0.11</v>
      </c>
      <c r="D51" s="5">
        <v>3.74</v>
      </c>
    </row>
    <row r="52" spans="1:4" x14ac:dyDescent="0.25">
      <c r="A52" s="50" t="s">
        <v>244</v>
      </c>
      <c r="B52" s="42"/>
      <c r="C52" s="5">
        <v>0.66</v>
      </c>
      <c r="D52" s="5">
        <v>3.18</v>
      </c>
    </row>
    <row r="53" spans="1:4" x14ac:dyDescent="0.25">
      <c r="A53" s="50" t="s">
        <v>245</v>
      </c>
      <c r="B53" s="42"/>
      <c r="C53" s="5">
        <v>1.66</v>
      </c>
      <c r="D53" s="5">
        <v>2.4500000000000002</v>
      </c>
    </row>
    <row r="54" spans="1:4" x14ac:dyDescent="0.25">
      <c r="A54" s="50" t="s">
        <v>246</v>
      </c>
      <c r="B54" s="42" t="s">
        <v>74</v>
      </c>
      <c r="C54" s="5">
        <v>-0.91</v>
      </c>
      <c r="D54" s="5">
        <v>1.67</v>
      </c>
    </row>
    <row r="55" spans="1:4" x14ac:dyDescent="0.25">
      <c r="A55" s="50" t="s">
        <v>247</v>
      </c>
      <c r="B55" s="42"/>
      <c r="C55" s="5">
        <v>-0.26</v>
      </c>
      <c r="D55" s="5">
        <v>0.88</v>
      </c>
    </row>
    <row r="56" spans="1:4" x14ac:dyDescent="0.25">
      <c r="A56" s="50" t="s">
        <v>248</v>
      </c>
      <c r="B56" s="42"/>
      <c r="C56" s="5">
        <v>-0.85</v>
      </c>
      <c r="D56" s="5">
        <v>0.12</v>
      </c>
    </row>
    <row r="57" spans="1:4" x14ac:dyDescent="0.25">
      <c r="A57" s="50" t="s">
        <v>249</v>
      </c>
      <c r="B57" s="42"/>
      <c r="C57" s="5">
        <v>-1.33</v>
      </c>
      <c r="D57" s="5">
        <v>-4.08</v>
      </c>
    </row>
    <row r="58" spans="1:4" x14ac:dyDescent="0.25">
      <c r="A58" s="50" t="s">
        <v>250</v>
      </c>
      <c r="B58" s="42" t="s">
        <v>75</v>
      </c>
      <c r="C58" s="5">
        <v>2.84</v>
      </c>
      <c r="D58" s="5">
        <v>0.49</v>
      </c>
    </row>
    <row r="59" spans="1:4" x14ac:dyDescent="0.25">
      <c r="A59" s="50" t="s">
        <v>251</v>
      </c>
      <c r="B59" s="42"/>
      <c r="C59" s="5">
        <v>1.86</v>
      </c>
      <c r="D59" s="5">
        <v>2.1</v>
      </c>
    </row>
    <row r="60" spans="1:4" x14ac:dyDescent="0.25">
      <c r="A60" s="50" t="s">
        <v>252</v>
      </c>
      <c r="B60" s="42"/>
      <c r="C60" s="5">
        <v>2.35</v>
      </c>
      <c r="D60" s="5">
        <v>6.57</v>
      </c>
    </row>
    <row r="61" spans="1:4" x14ac:dyDescent="0.25">
      <c r="A61" s="50" t="s">
        <v>253</v>
      </c>
      <c r="B61" s="42"/>
      <c r="C61" s="5">
        <v>-0.94</v>
      </c>
      <c r="D61" s="5">
        <v>5.67</v>
      </c>
    </row>
    <row r="62" spans="1:4" x14ac:dyDescent="0.25">
      <c r="A62" s="50" t="s">
        <v>254</v>
      </c>
      <c r="B62" s="42" t="s">
        <v>76</v>
      </c>
      <c r="C62" s="5">
        <v>2.3199999999999998</v>
      </c>
      <c r="D62" s="5">
        <v>6.11</v>
      </c>
    </row>
    <row r="63" spans="1:4" x14ac:dyDescent="0.25">
      <c r="A63" s="50" t="s">
        <v>255</v>
      </c>
      <c r="B63" s="42"/>
      <c r="C63" s="5">
        <v>0.77</v>
      </c>
      <c r="D63" s="5">
        <v>4.0199999999999996</v>
      </c>
    </row>
    <row r="64" spans="1:4" x14ac:dyDescent="0.25">
      <c r="A64" s="50" t="s">
        <v>256</v>
      </c>
      <c r="B64" s="42"/>
      <c r="C64" s="5">
        <v>2.74</v>
      </c>
      <c r="D64" s="5">
        <v>5.59</v>
      </c>
    </row>
    <row r="65" spans="1:4" x14ac:dyDescent="0.25">
      <c r="A65" s="50" t="s">
        <v>257</v>
      </c>
      <c r="B65" s="42"/>
      <c r="C65" s="5">
        <v>-0.19</v>
      </c>
      <c r="D65" s="5">
        <v>5.57</v>
      </c>
    </row>
    <row r="66" spans="1:4" x14ac:dyDescent="0.25">
      <c r="A66" s="50" t="s">
        <v>258</v>
      </c>
      <c r="B66" s="42" t="s">
        <v>77</v>
      </c>
      <c r="C66" s="5">
        <v>1.06</v>
      </c>
      <c r="D66" s="5">
        <v>4.7</v>
      </c>
    </row>
    <row r="67" spans="1:4" x14ac:dyDescent="0.25">
      <c r="A67" s="50" t="s">
        <v>259</v>
      </c>
      <c r="B67" s="42"/>
      <c r="C67" s="5">
        <v>3.49</v>
      </c>
      <c r="D67" s="5">
        <v>6.95</v>
      </c>
    </row>
    <row r="68" spans="1:4" x14ac:dyDescent="0.25">
      <c r="A68" s="50" t="s">
        <v>260</v>
      </c>
      <c r="B68" s="42"/>
      <c r="C68" s="5">
        <v>4.37</v>
      </c>
      <c r="D68" s="5">
        <v>9.17</v>
      </c>
    </row>
    <row r="69" spans="1:4" x14ac:dyDescent="0.25">
      <c r="A69" s="50" t="s">
        <v>261</v>
      </c>
      <c r="B69" s="42"/>
      <c r="C69" s="5">
        <v>2.96</v>
      </c>
      <c r="D69" s="5">
        <v>11.93</v>
      </c>
    </row>
    <row r="70" spans="1:4" x14ac:dyDescent="0.25">
      <c r="A70" s="50" t="s">
        <v>262</v>
      </c>
      <c r="B70" s="42" t="s">
        <v>78</v>
      </c>
      <c r="C70" s="5">
        <v>1.24</v>
      </c>
      <c r="D70" s="5">
        <v>12.88</v>
      </c>
    </row>
    <row r="71" spans="1:4" x14ac:dyDescent="0.25">
      <c r="A71" s="50" t="s">
        <v>263</v>
      </c>
      <c r="B71" s="42"/>
      <c r="C71" s="5">
        <v>2.38</v>
      </c>
      <c r="D71" s="5">
        <v>11.02</v>
      </c>
    </row>
    <row r="72" spans="1:4" x14ac:dyDescent="0.25">
      <c r="A72" s="50" t="s">
        <v>264</v>
      </c>
      <c r="B72" s="42"/>
      <c r="C72" s="5">
        <v>4.01</v>
      </c>
      <c r="D72" s="5">
        <v>11.12</v>
      </c>
    </row>
    <row r="73" spans="1:4" x14ac:dyDescent="0.25">
      <c r="A73" s="50" t="s">
        <v>265</v>
      </c>
      <c r="B73" s="42"/>
      <c r="C73" s="5">
        <v>3.99</v>
      </c>
      <c r="D73" s="5">
        <v>11.96</v>
      </c>
    </row>
    <row r="74" spans="1:4" x14ac:dyDescent="0.25">
      <c r="A74" s="50" t="s">
        <v>266</v>
      </c>
      <c r="B74" s="42" t="s">
        <v>79</v>
      </c>
      <c r="C74" s="5">
        <v>2.15</v>
      </c>
      <c r="D74" s="5">
        <v>13.44</v>
      </c>
    </row>
    <row r="75" spans="1:4" x14ac:dyDescent="0.25">
      <c r="A75" s="50" t="s">
        <v>267</v>
      </c>
      <c r="B75" s="42"/>
      <c r="C75" s="5">
        <v>2.4700000000000002</v>
      </c>
      <c r="D75" s="5">
        <v>13.16</v>
      </c>
    </row>
    <row r="76" spans="1:4" x14ac:dyDescent="0.25">
      <c r="A76" s="50" t="s">
        <v>268</v>
      </c>
      <c r="B76" s="42"/>
      <c r="C76" s="5">
        <v>2.93</v>
      </c>
      <c r="D76" s="5">
        <v>11.96</v>
      </c>
    </row>
    <row r="77" spans="1:4" x14ac:dyDescent="0.25">
      <c r="A77" s="50" t="s">
        <v>269</v>
      </c>
      <c r="B77" s="42"/>
      <c r="C77" s="5">
        <v>2.85</v>
      </c>
      <c r="D77" s="5">
        <v>10.68</v>
      </c>
    </row>
    <row r="78" spans="1:4" x14ac:dyDescent="0.25">
      <c r="A78" s="50" t="s">
        <v>270</v>
      </c>
      <c r="B78" s="42" t="s">
        <v>80</v>
      </c>
      <c r="C78" s="5">
        <v>0.42</v>
      </c>
      <c r="D78" s="5">
        <v>8.7899999999999991</v>
      </c>
    </row>
    <row r="79" spans="1:4" x14ac:dyDescent="0.25">
      <c r="A79" s="50" t="s">
        <v>271</v>
      </c>
      <c r="B79" s="42"/>
      <c r="C79" s="5">
        <v>0.75</v>
      </c>
      <c r="D79" s="5">
        <v>7.03</v>
      </c>
    </row>
    <row r="80" spans="1:4" x14ac:dyDescent="0.25">
      <c r="A80" s="50" t="s">
        <v>272</v>
      </c>
      <c r="B80" s="42"/>
      <c r="C80" s="5">
        <v>-1.23</v>
      </c>
      <c r="D80" s="5">
        <v>2.81</v>
      </c>
    </row>
    <row r="81" spans="1:4" x14ac:dyDescent="0.25">
      <c r="A81" s="50" t="s">
        <v>273</v>
      </c>
      <c r="B81" s="42"/>
      <c r="C81" s="5">
        <v>1.27</v>
      </c>
      <c r="D81" s="5">
        <v>1.21</v>
      </c>
    </row>
    <row r="82" spans="1:4" x14ac:dyDescent="0.25">
      <c r="A82" s="50" t="s">
        <v>274</v>
      </c>
      <c r="B82" s="42" t="s">
        <v>81</v>
      </c>
      <c r="C82" s="5">
        <v>1</v>
      </c>
      <c r="D82" s="5">
        <v>1.8</v>
      </c>
    </row>
    <row r="83" spans="1:4" x14ac:dyDescent="0.25">
      <c r="A83" s="50" t="s">
        <v>275</v>
      </c>
      <c r="B83" s="42"/>
      <c r="C83" s="5">
        <v>-0.88</v>
      </c>
      <c r="D83" s="5">
        <v>0.02</v>
      </c>
    </row>
    <row r="84" spans="1:4" x14ac:dyDescent="0.25">
      <c r="A84" s="50" t="s">
        <v>276</v>
      </c>
      <c r="B84" s="42"/>
      <c r="C84" s="5">
        <v>2.0499999999999998</v>
      </c>
      <c r="D84" s="5">
        <v>3.45</v>
      </c>
    </row>
    <row r="85" spans="1:4" x14ac:dyDescent="0.25">
      <c r="A85" s="50" t="s">
        <v>277</v>
      </c>
      <c r="B85" s="42"/>
      <c r="C85" s="5">
        <v>-5.45</v>
      </c>
      <c r="D85" s="5">
        <v>-3.85</v>
      </c>
    </row>
    <row r="86" spans="1:4" x14ac:dyDescent="0.25">
      <c r="A86" s="50" t="s">
        <v>278</v>
      </c>
      <c r="B86" s="42" t="s">
        <v>82</v>
      </c>
      <c r="C86" s="5">
        <v>-16.46</v>
      </c>
      <c r="D86" s="5">
        <v>-15.23</v>
      </c>
    </row>
    <row r="87" spans="1:4" x14ac:dyDescent="0.25">
      <c r="A87" s="1"/>
    </row>
    <row r="88" spans="1:4" x14ac:dyDescent="0.25">
      <c r="A88" s="1"/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280</v>
      </c>
      <c r="C3" s="5"/>
      <c r="D3" s="5"/>
      <c r="E3" s="5"/>
      <c r="F3" s="5"/>
    </row>
    <row r="4" spans="1:6" x14ac:dyDescent="0.25">
      <c r="A4" s="1" t="s">
        <v>12</v>
      </c>
      <c r="B4" s="5" t="s">
        <v>281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282</v>
      </c>
      <c r="C6" s="5"/>
      <c r="D6" s="5"/>
      <c r="E6" s="5"/>
      <c r="F6" s="5"/>
    </row>
    <row r="7" spans="1:6" x14ac:dyDescent="0.25">
      <c r="A7" s="1" t="s">
        <v>15</v>
      </c>
      <c r="B7" s="5" t="s">
        <v>5</v>
      </c>
      <c r="C7" s="5"/>
      <c r="D7" s="5"/>
      <c r="E7" s="5"/>
      <c r="F7" s="5"/>
    </row>
    <row r="8" spans="1:6" x14ac:dyDescent="0.25">
      <c r="A8" s="1" t="s">
        <v>16</v>
      </c>
      <c r="B8" s="5" t="s">
        <v>183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46"/>
      <c r="C11" s="46"/>
      <c r="D11" s="46"/>
      <c r="E11" s="46"/>
      <c r="F11" s="5"/>
    </row>
    <row r="12" spans="1:6" x14ac:dyDescent="0.25">
      <c r="A12" s="1"/>
      <c r="B12" s="46">
        <v>2017</v>
      </c>
      <c r="C12" s="46">
        <v>2018</v>
      </c>
      <c r="D12" s="46">
        <v>2019</v>
      </c>
      <c r="E12" s="46">
        <v>2020</v>
      </c>
      <c r="F12" s="5"/>
    </row>
    <row r="13" spans="1:6" x14ac:dyDescent="0.25">
      <c r="A13" s="23" t="s">
        <v>283</v>
      </c>
      <c r="B13" s="5">
        <v>64.181177548636953</v>
      </c>
      <c r="C13" s="5">
        <v>71.860355131405029</v>
      </c>
      <c r="D13" s="5">
        <v>71.096791455759984</v>
      </c>
      <c r="E13" s="5">
        <v>72.911454273920612</v>
      </c>
      <c r="F13" s="5"/>
    </row>
    <row r="14" spans="1:6" x14ac:dyDescent="0.25">
      <c r="A14" s="23" t="s">
        <v>284</v>
      </c>
      <c r="B14" s="5">
        <v>60.032773367970975</v>
      </c>
      <c r="C14" s="5">
        <v>65.912071502812154</v>
      </c>
      <c r="D14" s="5">
        <v>68.687287989723472</v>
      </c>
      <c r="E14" s="5">
        <v>69.547454024358714</v>
      </c>
      <c r="F14" s="5"/>
    </row>
    <row r="15" spans="1:6" x14ac:dyDescent="0.25">
      <c r="A15" s="23" t="s">
        <v>285</v>
      </c>
      <c r="B15" s="5">
        <v>69.111018613950151</v>
      </c>
      <c r="C15" s="5">
        <v>75.251789058632909</v>
      </c>
      <c r="D15" s="5">
        <v>74.988115782242872</v>
      </c>
      <c r="E15" s="5">
        <v>64.834820739215729</v>
      </c>
      <c r="F15" s="5"/>
    </row>
    <row r="16" spans="1:6" x14ac:dyDescent="0.25">
      <c r="A16" s="23" t="s">
        <v>286</v>
      </c>
      <c r="B16" s="5">
        <v>66.197357495093399</v>
      </c>
      <c r="C16" s="5">
        <v>76.316689110052067</v>
      </c>
      <c r="D16" s="5">
        <v>76.778125488871311</v>
      </c>
      <c r="E16" s="5">
        <v>58.46464320216861</v>
      </c>
      <c r="F16" s="5"/>
    </row>
    <row r="17" spans="1:6" x14ac:dyDescent="0.25">
      <c r="A17" s="23" t="s">
        <v>287</v>
      </c>
      <c r="B17" s="5">
        <v>76.879512774537133</v>
      </c>
      <c r="C17" s="5">
        <v>81.413772421463108</v>
      </c>
      <c r="D17" s="5">
        <v>83.767216101593533</v>
      </c>
      <c r="E17" s="5">
        <v>76.291362532999997</v>
      </c>
      <c r="F17" s="5"/>
    </row>
    <row r="18" spans="1:6" x14ac:dyDescent="0.25">
      <c r="A18" s="23" t="s">
        <v>288</v>
      </c>
      <c r="B18" s="5">
        <v>78.208318747222208</v>
      </c>
      <c r="C18" s="5">
        <v>82.361935493223015</v>
      </c>
      <c r="D18" s="5">
        <v>82.48646450298618</v>
      </c>
      <c r="E18" s="5"/>
      <c r="F18" s="5"/>
    </row>
    <row r="19" spans="1:6" x14ac:dyDescent="0.25">
      <c r="A19" s="23" t="s">
        <v>289</v>
      </c>
      <c r="B19" s="5">
        <v>80.763018812969406</v>
      </c>
      <c r="C19" s="5">
        <v>86.32753429549409</v>
      </c>
      <c r="D19" s="5">
        <v>86.998639459956593</v>
      </c>
      <c r="E19" s="5"/>
      <c r="F19" s="5"/>
    </row>
    <row r="20" spans="1:6" x14ac:dyDescent="0.25">
      <c r="A20" s="23" t="s">
        <v>290</v>
      </c>
      <c r="B20" s="5">
        <v>77.836849589038835</v>
      </c>
      <c r="C20" s="5">
        <v>83.914284352670578</v>
      </c>
      <c r="D20" s="5">
        <v>82.524241237861489</v>
      </c>
      <c r="E20" s="5"/>
      <c r="F20" s="5"/>
    </row>
    <row r="21" spans="1:6" x14ac:dyDescent="0.25">
      <c r="A21" s="23" t="s">
        <v>291</v>
      </c>
      <c r="B21" s="5">
        <v>73.596363978849553</v>
      </c>
      <c r="C21" s="5">
        <v>77.026342519034316</v>
      </c>
      <c r="D21" s="5">
        <v>76.781298143300106</v>
      </c>
      <c r="E21" s="5"/>
      <c r="F21" s="5"/>
    </row>
    <row r="22" spans="1:6" x14ac:dyDescent="0.25">
      <c r="A22" s="23" t="s">
        <v>292</v>
      </c>
      <c r="B22" s="5">
        <v>75.714428434545511</v>
      </c>
      <c r="C22" s="5">
        <v>79.488697360470837</v>
      </c>
      <c r="D22" s="5">
        <v>80.309265406185844</v>
      </c>
      <c r="E22" s="5"/>
      <c r="F22" s="5"/>
    </row>
    <row r="23" spans="1:6" x14ac:dyDescent="0.25">
      <c r="A23" s="23" t="s">
        <v>293</v>
      </c>
      <c r="B23" s="5">
        <v>76.055387736723688</v>
      </c>
      <c r="C23" s="5">
        <v>77.297462946783043</v>
      </c>
      <c r="D23" s="5">
        <v>79.183564629517633</v>
      </c>
      <c r="E23" s="5"/>
      <c r="F23" s="5"/>
    </row>
    <row r="24" spans="1:6" x14ac:dyDescent="0.25">
      <c r="A24" s="23" t="s">
        <v>294</v>
      </c>
      <c r="B24" s="5">
        <v>86.462071817446358</v>
      </c>
      <c r="C24" s="5">
        <v>87.146697254646554</v>
      </c>
      <c r="D24" s="5">
        <v>92.412758755485157</v>
      </c>
      <c r="E24" s="5"/>
      <c r="F24" s="5"/>
    </row>
    <row r="25" spans="1:6" x14ac:dyDescent="0.25">
      <c r="A25" s="1"/>
    </row>
    <row r="26" spans="1:6" x14ac:dyDescent="0.25">
      <c r="A26" s="1"/>
    </row>
    <row r="27" spans="1:6" x14ac:dyDescent="0.25">
      <c r="A27" s="1"/>
    </row>
    <row r="28" spans="1:6" x14ac:dyDescent="0.25">
      <c r="A28" s="1"/>
    </row>
    <row r="29" spans="1:6" x14ac:dyDescent="0.25">
      <c r="A29" s="1"/>
    </row>
    <row r="30" spans="1:6" x14ac:dyDescent="0.25">
      <c r="A30" s="23"/>
    </row>
    <row r="31" spans="1:6" x14ac:dyDescent="0.25">
      <c r="A31" s="23"/>
    </row>
    <row r="32" spans="1:6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296</v>
      </c>
      <c r="C3" s="5"/>
      <c r="D3" s="5"/>
      <c r="E3" s="5"/>
    </row>
    <row r="4" spans="1:5" x14ac:dyDescent="0.25">
      <c r="A4" s="1" t="s">
        <v>12</v>
      </c>
      <c r="B4" s="5" t="s">
        <v>297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298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183</v>
      </c>
      <c r="C8" s="5"/>
      <c r="D8" s="5"/>
      <c r="E8" s="5"/>
    </row>
    <row r="9" spans="1:5" x14ac:dyDescent="0.25">
      <c r="A9" s="1" t="s">
        <v>17</v>
      </c>
      <c r="B9" s="5" t="s">
        <v>194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2017</v>
      </c>
      <c r="C12" s="46">
        <v>2018</v>
      </c>
      <c r="D12" s="46">
        <v>2019</v>
      </c>
      <c r="E12" s="46">
        <v>2020</v>
      </c>
    </row>
    <row r="13" spans="1:5" x14ac:dyDescent="0.25">
      <c r="A13" s="23" t="s">
        <v>283</v>
      </c>
      <c r="B13" s="5">
        <v>11.28</v>
      </c>
      <c r="C13" s="5">
        <v>10.1</v>
      </c>
      <c r="D13" s="5">
        <v>9.4</v>
      </c>
      <c r="E13" s="5">
        <v>8.5500000000000007</v>
      </c>
    </row>
    <row r="14" spans="1:5" x14ac:dyDescent="0.25">
      <c r="A14" s="23" t="s">
        <v>284</v>
      </c>
      <c r="B14" s="5">
        <v>10.92</v>
      </c>
      <c r="C14" s="5">
        <v>10.32</v>
      </c>
      <c r="D14" s="5">
        <v>9.7899999999999991</v>
      </c>
      <c r="E14" s="5">
        <v>8.6</v>
      </c>
    </row>
    <row r="15" spans="1:5" x14ac:dyDescent="0.25">
      <c r="A15" s="23" t="s">
        <v>285</v>
      </c>
      <c r="B15" s="5">
        <v>12.89</v>
      </c>
      <c r="C15" s="5">
        <v>11.67</v>
      </c>
      <c r="D15" s="5">
        <v>11.29</v>
      </c>
      <c r="E15" s="5">
        <v>3.76</v>
      </c>
    </row>
    <row r="16" spans="1:5" x14ac:dyDescent="0.25">
      <c r="A16" s="23" t="s">
        <v>286</v>
      </c>
      <c r="B16" s="5">
        <v>12.1</v>
      </c>
      <c r="C16" s="5">
        <v>10.06</v>
      </c>
      <c r="D16" s="5">
        <v>8.9700000000000006</v>
      </c>
      <c r="E16" s="5">
        <v>0.24</v>
      </c>
    </row>
    <row r="17" spans="1:5" x14ac:dyDescent="0.25">
      <c r="A17" s="23" t="s">
        <v>287</v>
      </c>
      <c r="B17" s="5">
        <v>13.69</v>
      </c>
      <c r="C17" s="5">
        <v>13.42</v>
      </c>
      <c r="D17" s="5">
        <v>11.51</v>
      </c>
      <c r="E17" s="5">
        <v>0.49</v>
      </c>
    </row>
    <row r="18" spans="1:5" x14ac:dyDescent="0.25">
      <c r="A18" s="23" t="s">
        <v>288</v>
      </c>
      <c r="B18" s="5">
        <v>17.670000000000002</v>
      </c>
      <c r="C18" s="5">
        <v>17.579999999999998</v>
      </c>
      <c r="D18" s="5">
        <v>15.23</v>
      </c>
      <c r="E18" s="5"/>
    </row>
    <row r="19" spans="1:5" x14ac:dyDescent="0.25">
      <c r="A19" s="23" t="s">
        <v>289</v>
      </c>
      <c r="B19" s="5">
        <v>21.45</v>
      </c>
      <c r="C19" s="5">
        <v>21.14</v>
      </c>
      <c r="D19" s="5">
        <v>19.12</v>
      </c>
      <c r="E19" s="5"/>
    </row>
    <row r="20" spans="1:5" x14ac:dyDescent="0.25">
      <c r="A20" s="23" t="s">
        <v>290</v>
      </c>
      <c r="B20" s="5">
        <v>21.1</v>
      </c>
      <c r="C20" s="5">
        <v>21.18</v>
      </c>
      <c r="D20" s="5">
        <v>19.149999999999999</v>
      </c>
      <c r="E20" s="5"/>
    </row>
    <row r="21" spans="1:5" x14ac:dyDescent="0.25">
      <c r="A21" s="23" t="s">
        <v>291</v>
      </c>
      <c r="B21" s="5">
        <v>15.66</v>
      </c>
      <c r="C21" s="5">
        <v>15.43</v>
      </c>
      <c r="D21" s="5">
        <v>13.66</v>
      </c>
      <c r="E21" s="5"/>
    </row>
    <row r="22" spans="1:5" x14ac:dyDescent="0.25">
      <c r="A22" s="23" t="s">
        <v>292</v>
      </c>
      <c r="B22" s="5">
        <v>12.83</v>
      </c>
      <c r="C22" s="5">
        <v>12.36</v>
      </c>
      <c r="D22" s="5">
        <v>10.66</v>
      </c>
      <c r="E22" s="5"/>
    </row>
    <row r="23" spans="1:5" x14ac:dyDescent="0.25">
      <c r="A23" s="23" t="s">
        <v>293</v>
      </c>
      <c r="B23" s="5">
        <v>9.23</v>
      </c>
      <c r="C23" s="5">
        <v>9.75</v>
      </c>
      <c r="D23" s="5">
        <v>8.15</v>
      </c>
      <c r="E23" s="5"/>
    </row>
    <row r="24" spans="1:5" x14ac:dyDescent="0.25">
      <c r="A24" s="23" t="s">
        <v>294</v>
      </c>
      <c r="B24" s="5">
        <v>9.1199999999999992</v>
      </c>
      <c r="C24" s="5">
        <v>8.94</v>
      </c>
      <c r="D24" s="5">
        <v>7.88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24"/>
      <c r="B1" s="5" t="s">
        <v>0</v>
      </c>
      <c r="C1" s="5"/>
      <c r="D1" s="5"/>
      <c r="E1" s="5"/>
      <c r="F1" s="5"/>
    </row>
    <row r="2" spans="1:6" x14ac:dyDescent="0.25">
      <c r="A2" s="24"/>
      <c r="B2" s="5" t="s">
        <v>1</v>
      </c>
      <c r="C2" s="5"/>
      <c r="D2" s="5"/>
      <c r="E2" s="5"/>
      <c r="F2" s="5"/>
    </row>
    <row r="3" spans="1:6" x14ac:dyDescent="0.25">
      <c r="A3" s="24"/>
      <c r="B3" s="5" t="s">
        <v>300</v>
      </c>
      <c r="C3" s="5"/>
      <c r="D3" s="5"/>
      <c r="E3" s="5"/>
      <c r="F3" s="5"/>
    </row>
    <row r="4" spans="1:6" x14ac:dyDescent="0.25">
      <c r="A4" s="24" t="s">
        <v>307</v>
      </c>
      <c r="B4" s="5" t="s">
        <v>301</v>
      </c>
      <c r="C4" s="5"/>
      <c r="D4" s="5"/>
      <c r="E4" s="5"/>
      <c r="F4" s="5"/>
    </row>
    <row r="5" spans="1:6" x14ac:dyDescent="0.25">
      <c r="A5" s="24" t="s">
        <v>13</v>
      </c>
      <c r="B5" s="5"/>
      <c r="C5" s="5"/>
      <c r="D5" s="5"/>
      <c r="E5" s="5"/>
      <c r="F5" s="5"/>
    </row>
    <row r="6" spans="1:6" x14ac:dyDescent="0.25">
      <c r="A6" s="24" t="s">
        <v>14</v>
      </c>
      <c r="B6" s="5" t="s">
        <v>302</v>
      </c>
      <c r="C6" s="5"/>
      <c r="D6" s="5"/>
      <c r="E6" s="5"/>
      <c r="F6" s="5"/>
    </row>
    <row r="7" spans="1:6" x14ac:dyDescent="0.25">
      <c r="A7" s="24" t="s">
        <v>15</v>
      </c>
      <c r="B7" s="5" t="s">
        <v>303</v>
      </c>
      <c r="C7" s="5"/>
      <c r="D7" s="5"/>
      <c r="E7" s="5"/>
      <c r="F7" s="5"/>
    </row>
    <row r="8" spans="1:6" x14ac:dyDescent="0.25">
      <c r="A8" s="24" t="s">
        <v>308</v>
      </c>
      <c r="B8" s="5" t="s">
        <v>6</v>
      </c>
      <c r="C8" s="5"/>
      <c r="D8" s="5"/>
      <c r="E8" s="5"/>
      <c r="F8" s="5"/>
    </row>
    <row r="9" spans="1:6" x14ac:dyDescent="0.25">
      <c r="A9" s="24" t="s">
        <v>309</v>
      </c>
      <c r="B9" s="5"/>
      <c r="C9" s="5"/>
      <c r="D9" s="5"/>
      <c r="E9" s="5"/>
      <c r="F9" s="5"/>
    </row>
    <row r="10" spans="1:6" x14ac:dyDescent="0.25">
      <c r="A10" s="24" t="str">
        <f>[2]Hjálp!A7</f>
        <v>Ath.</v>
      </c>
      <c r="B10" s="5"/>
      <c r="C10" s="5"/>
      <c r="D10" s="5"/>
      <c r="E10" s="5"/>
      <c r="F10" s="5"/>
    </row>
    <row r="11" spans="1:6" x14ac:dyDescent="0.25">
      <c r="A11" s="24"/>
      <c r="B11" s="5"/>
      <c r="C11" s="5"/>
      <c r="D11" s="5"/>
      <c r="E11" s="5"/>
      <c r="F11" s="5"/>
    </row>
    <row r="12" spans="1:6" x14ac:dyDescent="0.25">
      <c r="A12" s="24"/>
      <c r="B12" s="5"/>
      <c r="C12" s="42" t="s">
        <v>8</v>
      </c>
      <c r="D12" s="42" t="s">
        <v>304</v>
      </c>
      <c r="E12" s="42" t="s">
        <v>305</v>
      </c>
      <c r="F12" s="42" t="s">
        <v>306</v>
      </c>
    </row>
    <row r="13" spans="1:6" x14ac:dyDescent="0.25">
      <c r="A13" s="51" t="s">
        <v>209</v>
      </c>
      <c r="B13" s="5"/>
      <c r="C13" s="5">
        <v>6.26</v>
      </c>
      <c r="D13" s="5">
        <v>3.01</v>
      </c>
      <c r="E13" s="5">
        <v>10.52</v>
      </c>
      <c r="F13" s="5">
        <v>12.01</v>
      </c>
    </row>
    <row r="14" spans="1:6" x14ac:dyDescent="0.25">
      <c r="A14" s="51" t="s">
        <v>210</v>
      </c>
      <c r="B14" s="5" t="s">
        <v>65</v>
      </c>
      <c r="C14" s="5">
        <v>5.37</v>
      </c>
      <c r="D14" s="5">
        <v>10.01</v>
      </c>
      <c r="E14" s="5">
        <v>9.89</v>
      </c>
      <c r="F14" s="5">
        <v>11.7</v>
      </c>
    </row>
    <row r="15" spans="1:6" x14ac:dyDescent="0.25">
      <c r="A15" s="51" t="s">
        <v>211</v>
      </c>
      <c r="B15" s="5"/>
      <c r="C15" s="5">
        <v>5.21</v>
      </c>
      <c r="D15" s="5">
        <v>2.88</v>
      </c>
      <c r="E15" s="5">
        <v>10.8</v>
      </c>
      <c r="F15" s="5">
        <v>12.53</v>
      </c>
    </row>
    <row r="16" spans="1:6" x14ac:dyDescent="0.25">
      <c r="A16" s="51" t="s">
        <v>212</v>
      </c>
      <c r="B16" s="5"/>
      <c r="C16" s="5">
        <v>7.07</v>
      </c>
      <c r="D16" s="5">
        <v>5.31</v>
      </c>
      <c r="E16" s="5">
        <v>10.76</v>
      </c>
      <c r="F16" s="5">
        <v>12.43</v>
      </c>
    </row>
    <row r="17" spans="1:6" x14ac:dyDescent="0.25">
      <c r="A17" s="51" t="s">
        <v>213</v>
      </c>
      <c r="B17" s="5"/>
      <c r="C17" s="5">
        <v>6.89</v>
      </c>
      <c r="D17" s="5">
        <v>5.62</v>
      </c>
      <c r="E17" s="5">
        <v>9.06</v>
      </c>
      <c r="F17" s="5">
        <v>9.82</v>
      </c>
    </row>
    <row r="18" spans="1:6" x14ac:dyDescent="0.25">
      <c r="A18" s="51" t="s">
        <v>214</v>
      </c>
      <c r="B18" s="5" t="s">
        <v>66</v>
      </c>
      <c r="C18" s="5">
        <v>6.9</v>
      </c>
      <c r="D18" s="5">
        <v>3.38</v>
      </c>
      <c r="E18" s="5">
        <v>6.25</v>
      </c>
      <c r="F18" s="5">
        <v>7.76</v>
      </c>
    </row>
    <row r="19" spans="1:6" x14ac:dyDescent="0.25">
      <c r="A19" s="51" t="s">
        <v>215</v>
      </c>
      <c r="B19" s="5"/>
      <c r="C19" s="5">
        <v>6.21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51" t="s">
        <v>216</v>
      </c>
      <c r="B20" s="5"/>
      <c r="C20" s="5">
        <v>8.5</v>
      </c>
      <c r="D20" s="5">
        <v>5.44</v>
      </c>
      <c r="E20" s="5">
        <v>9.2799999999999994</v>
      </c>
      <c r="F20" s="5">
        <v>10.86</v>
      </c>
    </row>
    <row r="21" spans="1:6" x14ac:dyDescent="0.25">
      <c r="A21" s="51" t="s">
        <v>217</v>
      </c>
      <c r="B21" s="5"/>
      <c r="C21" s="5">
        <v>8.56</v>
      </c>
      <c r="D21" s="5">
        <v>7.12</v>
      </c>
      <c r="E21" s="5">
        <v>14.07</v>
      </c>
      <c r="F21" s="5">
        <v>14.19</v>
      </c>
    </row>
    <row r="22" spans="1:6" x14ac:dyDescent="0.25">
      <c r="A22" s="51" t="s">
        <v>218</v>
      </c>
      <c r="B22" s="5" t="s">
        <v>67</v>
      </c>
      <c r="C22" s="5">
        <v>14.03</v>
      </c>
      <c r="D22" s="5">
        <v>8.49</v>
      </c>
      <c r="E22" s="5">
        <v>17.100000000000001</v>
      </c>
      <c r="F22" s="5">
        <v>17.27</v>
      </c>
    </row>
    <row r="23" spans="1:6" x14ac:dyDescent="0.25">
      <c r="A23" s="52" t="s">
        <v>219</v>
      </c>
      <c r="B23" s="5"/>
      <c r="C23" s="5">
        <v>12.2</v>
      </c>
      <c r="D23" s="5">
        <v>10.93</v>
      </c>
      <c r="E23" s="5">
        <v>15.71</v>
      </c>
      <c r="F23" s="5">
        <v>17.28</v>
      </c>
    </row>
    <row r="24" spans="1:6" x14ac:dyDescent="0.25">
      <c r="A24" s="52" t="s">
        <v>220</v>
      </c>
      <c r="B24" s="5"/>
      <c r="C24" s="5">
        <v>10.86</v>
      </c>
      <c r="D24" s="5">
        <v>8.4700000000000006</v>
      </c>
      <c r="E24" s="5">
        <v>11.08</v>
      </c>
      <c r="F24" s="5">
        <v>13.6</v>
      </c>
    </row>
    <row r="25" spans="1:6" x14ac:dyDescent="0.25">
      <c r="A25" s="52" t="s">
        <v>221</v>
      </c>
      <c r="B25" s="5"/>
      <c r="C25" s="5">
        <v>11.28</v>
      </c>
      <c r="D25" s="5">
        <v>6.94</v>
      </c>
      <c r="E25" s="5">
        <v>15.62</v>
      </c>
      <c r="F25" s="5">
        <v>17.37</v>
      </c>
    </row>
    <row r="26" spans="1:6" x14ac:dyDescent="0.25">
      <c r="A26" s="52" t="s">
        <v>222</v>
      </c>
      <c r="B26" s="5" t="s">
        <v>68</v>
      </c>
      <c r="C26" s="5">
        <v>4.59</v>
      </c>
      <c r="D26" s="5">
        <v>6.84</v>
      </c>
      <c r="E26" s="5">
        <v>7.63</v>
      </c>
      <c r="F26" s="5">
        <v>8.94</v>
      </c>
    </row>
    <row r="27" spans="1:6" x14ac:dyDescent="0.25">
      <c r="A27" s="52" t="s">
        <v>223</v>
      </c>
      <c r="B27" s="5"/>
      <c r="C27" s="5">
        <v>0.27</v>
      </c>
      <c r="D27" s="5">
        <v>2.2599999999999998</v>
      </c>
      <c r="E27" s="5">
        <v>3.53</v>
      </c>
      <c r="F27" s="5">
        <v>4.37</v>
      </c>
    </row>
    <row r="28" spans="1:6" x14ac:dyDescent="0.25">
      <c r="A28" s="52" t="s">
        <v>224</v>
      </c>
      <c r="B28" s="5"/>
      <c r="C28" s="5">
        <v>0.06</v>
      </c>
      <c r="D28" s="5">
        <v>2.58</v>
      </c>
      <c r="E28" s="5">
        <v>5.31</v>
      </c>
      <c r="F28" s="5">
        <v>4.5</v>
      </c>
    </row>
    <row r="29" spans="1:6" x14ac:dyDescent="0.25">
      <c r="A29" s="52" t="s">
        <v>225</v>
      </c>
      <c r="B29" s="5"/>
      <c r="C29" s="5">
        <v>-0.5</v>
      </c>
      <c r="D29" s="5">
        <v>6.97</v>
      </c>
      <c r="E29" s="5">
        <v>1.2</v>
      </c>
      <c r="F29" s="5">
        <v>1.35</v>
      </c>
    </row>
    <row r="30" spans="1:6" x14ac:dyDescent="0.25">
      <c r="A30" s="52" t="s">
        <v>226</v>
      </c>
      <c r="B30" s="5" t="s">
        <v>69</v>
      </c>
      <c r="C30" s="5">
        <v>5.82</v>
      </c>
      <c r="D30" s="5">
        <v>10.85</v>
      </c>
      <c r="E30" s="5">
        <v>7.56</v>
      </c>
      <c r="F30" s="5">
        <v>8.75</v>
      </c>
    </row>
    <row r="31" spans="1:6" x14ac:dyDescent="0.25">
      <c r="A31" s="52" t="s">
        <v>227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52" t="s">
        <v>228</v>
      </c>
      <c r="B32" s="5"/>
      <c r="C32" s="5">
        <v>10.52</v>
      </c>
      <c r="D32" s="5">
        <v>13.38</v>
      </c>
      <c r="E32" s="5">
        <v>12.29</v>
      </c>
      <c r="F32" s="5">
        <v>13.96</v>
      </c>
    </row>
    <row r="33" spans="1:6" x14ac:dyDescent="0.25">
      <c r="A33" s="52" t="s">
        <v>229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52" t="s">
        <v>230</v>
      </c>
      <c r="B34" s="5" t="s">
        <v>70</v>
      </c>
      <c r="C34" s="5">
        <v>-3.85</v>
      </c>
      <c r="D34" s="5">
        <v>-0.71</v>
      </c>
      <c r="E34" s="5">
        <v>-5.26</v>
      </c>
      <c r="F34" s="5">
        <v>-5.81</v>
      </c>
    </row>
    <row r="35" spans="1:6" x14ac:dyDescent="0.25">
      <c r="A35" s="52" t="s">
        <v>231</v>
      </c>
      <c r="B35" s="5"/>
      <c r="C35" s="5">
        <v>-8.99</v>
      </c>
      <c r="D35" s="5">
        <v>-0.41</v>
      </c>
      <c r="E35" s="5">
        <v>-8.99</v>
      </c>
      <c r="F35" s="5">
        <v>-10.77</v>
      </c>
    </row>
    <row r="36" spans="1:6" x14ac:dyDescent="0.25">
      <c r="A36" s="52" t="s">
        <v>232</v>
      </c>
      <c r="B36" s="5"/>
      <c r="C36" s="5">
        <v>-20.49</v>
      </c>
      <c r="D36" s="5">
        <v>-7.21</v>
      </c>
      <c r="E36" s="5">
        <v>-20.3</v>
      </c>
      <c r="F36" s="5">
        <v>-26.5</v>
      </c>
    </row>
    <row r="37" spans="1:6" x14ac:dyDescent="0.25">
      <c r="A37" s="52" t="s">
        <v>233</v>
      </c>
      <c r="B37" s="5"/>
      <c r="C37" s="5">
        <v>-20.64</v>
      </c>
      <c r="D37" s="5">
        <v>-12.58</v>
      </c>
      <c r="E37" s="5">
        <v>-23.46</v>
      </c>
      <c r="F37" s="5">
        <v>-27.7</v>
      </c>
    </row>
    <row r="38" spans="1:6" x14ac:dyDescent="0.25">
      <c r="A38" s="52" t="s">
        <v>234</v>
      </c>
      <c r="B38" s="5" t="s">
        <v>71</v>
      </c>
      <c r="C38" s="5">
        <v>-16.190000000000001</v>
      </c>
      <c r="D38" s="5">
        <v>-3.6</v>
      </c>
      <c r="E38" s="5">
        <v>-14.09</v>
      </c>
      <c r="F38" s="5">
        <v>-19.55</v>
      </c>
    </row>
    <row r="39" spans="1:6" x14ac:dyDescent="0.25">
      <c r="A39" s="52" t="s">
        <v>235</v>
      </c>
      <c r="B39" s="5"/>
      <c r="C39" s="5">
        <v>-11.32</v>
      </c>
      <c r="D39" s="5">
        <v>-3.03</v>
      </c>
      <c r="E39" s="5">
        <v>-11.49</v>
      </c>
      <c r="F39" s="5">
        <v>-17.28</v>
      </c>
    </row>
    <row r="40" spans="1:6" x14ac:dyDescent="0.25">
      <c r="A40" s="52" t="s">
        <v>236</v>
      </c>
      <c r="B40" s="5"/>
      <c r="C40" s="5">
        <v>-0.16</v>
      </c>
      <c r="D40" s="5">
        <v>-1.67</v>
      </c>
      <c r="E40" s="5">
        <v>-6.07</v>
      </c>
      <c r="F40" s="5">
        <v>-5.31</v>
      </c>
    </row>
    <row r="41" spans="1:6" x14ac:dyDescent="0.25">
      <c r="A41" s="52" t="s">
        <v>237</v>
      </c>
      <c r="B41" s="5"/>
      <c r="C41" s="5">
        <v>-0.67</v>
      </c>
      <c r="D41" s="5">
        <v>1.23</v>
      </c>
      <c r="E41" s="5">
        <v>-0.85</v>
      </c>
      <c r="F41" s="5">
        <v>-0.5</v>
      </c>
    </row>
    <row r="42" spans="1:6" x14ac:dyDescent="0.25">
      <c r="A42" s="52" t="s">
        <v>238</v>
      </c>
      <c r="B42" s="5" t="s">
        <v>72</v>
      </c>
      <c r="C42" s="5">
        <v>-2.89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52" t="s">
        <v>239</v>
      </c>
      <c r="B43" s="5"/>
      <c r="C43" s="5">
        <v>-1.24</v>
      </c>
      <c r="D43" s="5">
        <v>-2.33</v>
      </c>
      <c r="E43" s="5">
        <v>-1.17</v>
      </c>
      <c r="F43" s="5">
        <v>1.35</v>
      </c>
    </row>
    <row r="44" spans="1:6" x14ac:dyDescent="0.25">
      <c r="A44" s="52" t="s">
        <v>240</v>
      </c>
      <c r="B44" s="5"/>
      <c r="C44" s="5">
        <v>3.23</v>
      </c>
      <c r="D44" s="5">
        <v>1.18</v>
      </c>
      <c r="E44" s="5">
        <v>2.1</v>
      </c>
      <c r="F44" s="5">
        <v>5.44</v>
      </c>
    </row>
    <row r="45" spans="1:6" x14ac:dyDescent="0.25">
      <c r="A45" s="52" t="s">
        <v>241</v>
      </c>
      <c r="B45" s="5"/>
      <c r="C45" s="5">
        <v>0.27</v>
      </c>
      <c r="D45" s="5">
        <v>-0.54</v>
      </c>
      <c r="E45" s="5">
        <v>-0.65</v>
      </c>
      <c r="F45" s="5">
        <v>1.7</v>
      </c>
    </row>
    <row r="46" spans="1:6" x14ac:dyDescent="0.25">
      <c r="A46" s="52" t="s">
        <v>242</v>
      </c>
      <c r="B46" s="5" t="s">
        <v>73</v>
      </c>
      <c r="C46" s="5">
        <v>4.6100000000000003</v>
      </c>
      <c r="D46" s="5">
        <v>6.51</v>
      </c>
      <c r="E46" s="5">
        <v>5.21</v>
      </c>
      <c r="F46" s="5">
        <v>7.16</v>
      </c>
    </row>
    <row r="47" spans="1:6" x14ac:dyDescent="0.25">
      <c r="A47" s="52" t="s">
        <v>243</v>
      </c>
      <c r="B47" s="5"/>
      <c r="C47" s="5">
        <v>2.35</v>
      </c>
      <c r="D47" s="5">
        <v>2.29</v>
      </c>
      <c r="E47" s="5">
        <v>2.59</v>
      </c>
      <c r="F47" s="5">
        <v>3.74</v>
      </c>
    </row>
    <row r="48" spans="1:6" x14ac:dyDescent="0.25">
      <c r="A48" s="52" t="s">
        <v>244</v>
      </c>
      <c r="B48" s="5"/>
      <c r="C48" s="5">
        <v>2.77</v>
      </c>
      <c r="D48" s="5">
        <v>-0.3</v>
      </c>
      <c r="E48" s="5">
        <v>2.42</v>
      </c>
      <c r="F48" s="5">
        <v>3.18</v>
      </c>
    </row>
    <row r="49" spans="1:6" x14ac:dyDescent="0.25">
      <c r="A49" s="52" t="s">
        <v>245</v>
      </c>
      <c r="B49" s="5"/>
      <c r="C49" s="5">
        <v>2.46</v>
      </c>
      <c r="D49" s="5">
        <v>3.5</v>
      </c>
      <c r="E49" s="5">
        <v>2.06</v>
      </c>
      <c r="F49" s="5">
        <v>2.4500000000000002</v>
      </c>
    </row>
    <row r="50" spans="1:6" x14ac:dyDescent="0.25">
      <c r="A50" s="52" t="s">
        <v>246</v>
      </c>
      <c r="B50" s="5" t="s">
        <v>74</v>
      </c>
      <c r="C50" s="5">
        <v>2.63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52" t="s">
        <v>247</v>
      </c>
      <c r="B51" s="5"/>
      <c r="C51" s="5">
        <v>0.96</v>
      </c>
      <c r="D51" s="5">
        <v>-0.42</v>
      </c>
      <c r="E51" s="5">
        <v>-0.15</v>
      </c>
      <c r="F51" s="5">
        <v>0.88</v>
      </c>
    </row>
    <row r="52" spans="1:6" x14ac:dyDescent="0.25">
      <c r="A52" s="52" t="s">
        <v>248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52" t="s">
        <v>249</v>
      </c>
      <c r="B53" s="5"/>
      <c r="C53" s="5">
        <v>1.27</v>
      </c>
      <c r="D53" s="5">
        <v>2.86</v>
      </c>
      <c r="E53" s="5">
        <v>-5.01</v>
      </c>
      <c r="F53" s="5">
        <v>-4.08</v>
      </c>
    </row>
    <row r="54" spans="1:6" x14ac:dyDescent="0.25">
      <c r="A54" s="52" t="s">
        <v>250</v>
      </c>
      <c r="B54" s="5" t="s">
        <v>75</v>
      </c>
      <c r="C54" s="5">
        <v>0.06</v>
      </c>
      <c r="D54" s="5">
        <v>-1.25</v>
      </c>
      <c r="E54" s="5">
        <v>-0.38</v>
      </c>
      <c r="F54" s="5">
        <v>0.49</v>
      </c>
    </row>
    <row r="55" spans="1:6" x14ac:dyDescent="0.25">
      <c r="A55" s="52" t="s">
        <v>251</v>
      </c>
      <c r="B55" s="5"/>
      <c r="C55" s="5">
        <v>1.1000000000000001</v>
      </c>
      <c r="D55" s="5">
        <v>3.79</v>
      </c>
      <c r="E55" s="5">
        <v>0.94</v>
      </c>
      <c r="F55" s="5">
        <v>2.1</v>
      </c>
    </row>
    <row r="56" spans="1:6" x14ac:dyDescent="0.25">
      <c r="A56" s="52" t="s">
        <v>252</v>
      </c>
      <c r="B56" s="5"/>
      <c r="C56" s="5">
        <v>1.03</v>
      </c>
      <c r="D56" s="5">
        <v>3.98</v>
      </c>
      <c r="E56" s="5">
        <v>5.74</v>
      </c>
      <c r="F56" s="5">
        <v>6.57</v>
      </c>
    </row>
    <row r="57" spans="1:6" x14ac:dyDescent="0.25">
      <c r="A57" s="52" t="s">
        <v>253</v>
      </c>
      <c r="B57" s="5"/>
      <c r="C57" s="5">
        <v>2.16</v>
      </c>
      <c r="D57" s="5">
        <v>-0.03</v>
      </c>
      <c r="E57" s="5">
        <v>4.01</v>
      </c>
      <c r="F57" s="5">
        <v>5.67</v>
      </c>
    </row>
    <row r="58" spans="1:6" x14ac:dyDescent="0.25">
      <c r="A58" s="52" t="s">
        <v>254</v>
      </c>
      <c r="B58" s="5" t="s">
        <v>76</v>
      </c>
      <c r="C58" s="5">
        <v>4.1399999999999997</v>
      </c>
      <c r="D58" s="5">
        <v>6.49</v>
      </c>
      <c r="E58" s="5">
        <v>4.05</v>
      </c>
      <c r="F58" s="5">
        <v>6.11</v>
      </c>
    </row>
    <row r="59" spans="1:6" x14ac:dyDescent="0.25">
      <c r="A59" s="52" t="s">
        <v>255</v>
      </c>
      <c r="B59" s="5"/>
      <c r="C59" s="5">
        <v>2.54</v>
      </c>
      <c r="D59" s="5">
        <v>2.81</v>
      </c>
      <c r="E59" s="5">
        <v>2.17</v>
      </c>
      <c r="F59" s="5">
        <v>4.0199999999999996</v>
      </c>
    </row>
    <row r="60" spans="1:6" x14ac:dyDescent="0.25">
      <c r="A60" s="52" t="s">
        <v>256</v>
      </c>
      <c r="B60" s="5"/>
      <c r="C60" s="5">
        <v>3.86</v>
      </c>
      <c r="D60" s="5">
        <v>2.58</v>
      </c>
      <c r="E60" s="5">
        <v>3.67</v>
      </c>
      <c r="F60" s="5">
        <v>5.59</v>
      </c>
    </row>
    <row r="61" spans="1:6" x14ac:dyDescent="0.25">
      <c r="A61" s="53" t="s">
        <v>257</v>
      </c>
      <c r="B61" s="5"/>
      <c r="C61" s="5">
        <v>3.84</v>
      </c>
      <c r="D61" s="5">
        <v>-0.03</v>
      </c>
      <c r="E61" s="5">
        <v>4.1500000000000004</v>
      </c>
      <c r="F61" s="5">
        <v>5.57</v>
      </c>
    </row>
    <row r="62" spans="1:6" x14ac:dyDescent="0.25">
      <c r="A62" s="53" t="s">
        <v>258</v>
      </c>
      <c r="B62" s="5" t="s">
        <v>77</v>
      </c>
      <c r="C62" s="5">
        <v>4.2699999999999996</v>
      </c>
      <c r="D62" s="5">
        <v>-2.09</v>
      </c>
      <c r="E62" s="5">
        <v>3.1</v>
      </c>
      <c r="F62" s="5">
        <v>4.7</v>
      </c>
    </row>
    <row r="63" spans="1:6" x14ac:dyDescent="0.25">
      <c r="A63" s="53" t="s">
        <v>259</v>
      </c>
      <c r="B63" s="5"/>
      <c r="C63" s="5">
        <v>3.87</v>
      </c>
      <c r="D63" s="5">
        <v>-0.51</v>
      </c>
      <c r="E63" s="5">
        <v>4.63</v>
      </c>
      <c r="F63" s="5">
        <v>6.95</v>
      </c>
    </row>
    <row r="64" spans="1:6" x14ac:dyDescent="0.25">
      <c r="A64" s="53" t="s">
        <v>260</v>
      </c>
      <c r="B64" s="5"/>
      <c r="C64" s="5">
        <v>6.03</v>
      </c>
      <c r="D64" s="5">
        <v>-1.01</v>
      </c>
      <c r="E64" s="5">
        <v>7.01</v>
      </c>
      <c r="F64" s="5">
        <v>9.17</v>
      </c>
    </row>
    <row r="65" spans="1:6" x14ac:dyDescent="0.25">
      <c r="A65" s="53" t="s">
        <v>261</v>
      </c>
      <c r="B65" s="5"/>
      <c r="C65" s="5">
        <v>7.06</v>
      </c>
      <c r="D65" s="5">
        <v>6.34</v>
      </c>
      <c r="E65" s="5">
        <v>8.5</v>
      </c>
      <c r="F65" s="5">
        <v>11.93</v>
      </c>
    </row>
    <row r="66" spans="1:6" x14ac:dyDescent="0.25">
      <c r="A66" s="53" t="s">
        <v>262</v>
      </c>
      <c r="B66" s="5" t="s">
        <v>78</v>
      </c>
      <c r="C66" s="5">
        <v>7.96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53" t="s">
        <v>263</v>
      </c>
      <c r="B67" s="5"/>
      <c r="C67" s="5">
        <v>6.1</v>
      </c>
      <c r="D67" s="5">
        <v>7.84</v>
      </c>
      <c r="E67" s="5">
        <v>8.34</v>
      </c>
      <c r="F67" s="5">
        <v>11.02</v>
      </c>
    </row>
    <row r="68" spans="1:6" x14ac:dyDescent="0.25">
      <c r="A68" s="53" t="s">
        <v>264</v>
      </c>
      <c r="B68" s="5"/>
      <c r="C68" s="5">
        <v>7.49</v>
      </c>
      <c r="D68" s="5">
        <v>5.22</v>
      </c>
      <c r="E68" s="5">
        <v>6.14</v>
      </c>
      <c r="F68" s="5">
        <v>11.12</v>
      </c>
    </row>
    <row r="69" spans="1:6" x14ac:dyDescent="0.25">
      <c r="A69" s="53" t="s">
        <v>265</v>
      </c>
      <c r="B69" s="5"/>
      <c r="C69" s="5">
        <v>7.26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53" t="s">
        <v>266</v>
      </c>
      <c r="B70" s="5" t="s">
        <v>79</v>
      </c>
      <c r="C70" s="5">
        <v>9.84</v>
      </c>
      <c r="D70" s="5">
        <v>5.76</v>
      </c>
      <c r="E70" s="5">
        <v>7.18</v>
      </c>
      <c r="F70" s="5">
        <v>13.44</v>
      </c>
    </row>
    <row r="71" spans="1:6" x14ac:dyDescent="0.25">
      <c r="A71" s="53" t="s">
        <v>267</v>
      </c>
      <c r="B71" s="5"/>
      <c r="C71" s="5">
        <v>8.08</v>
      </c>
      <c r="D71" s="5"/>
      <c r="E71" s="5">
        <v>7.28</v>
      </c>
      <c r="F71" s="5">
        <v>13.16</v>
      </c>
    </row>
    <row r="72" spans="1:6" x14ac:dyDescent="0.25">
      <c r="A72" s="53" t="s">
        <v>268</v>
      </c>
      <c r="B72" s="5"/>
      <c r="C72" s="5">
        <v>7.07</v>
      </c>
      <c r="D72" s="5"/>
      <c r="E72" s="5">
        <v>8.16</v>
      </c>
      <c r="F72" s="5">
        <v>11.96</v>
      </c>
    </row>
    <row r="73" spans="1:6" x14ac:dyDescent="0.25">
      <c r="A73" s="53" t="s">
        <v>269</v>
      </c>
      <c r="B73" s="5"/>
      <c r="C73" s="5">
        <v>5.33</v>
      </c>
      <c r="D73" s="5"/>
      <c r="E73" s="5">
        <v>6.45</v>
      </c>
      <c r="F73" s="5">
        <v>10.68</v>
      </c>
    </row>
    <row r="74" spans="1:6" x14ac:dyDescent="0.25">
      <c r="A74" s="53" t="s">
        <v>270</v>
      </c>
      <c r="B74" s="5" t="s">
        <v>80</v>
      </c>
      <c r="C74" s="5">
        <v>4.9800000000000004</v>
      </c>
      <c r="D74" s="5"/>
      <c r="E74" s="5">
        <v>5.99</v>
      </c>
      <c r="F74" s="5">
        <v>8.7899999999999991</v>
      </c>
    </row>
    <row r="75" spans="1:6" x14ac:dyDescent="0.25">
      <c r="A75" s="53" t="s">
        <v>271</v>
      </c>
      <c r="B75" s="5"/>
      <c r="C75" s="5">
        <v>5.49</v>
      </c>
      <c r="D75" s="5"/>
      <c r="E75" s="5">
        <v>4.3600000000000003</v>
      </c>
      <c r="F75" s="5">
        <v>7.03</v>
      </c>
    </row>
    <row r="76" spans="1:6" x14ac:dyDescent="0.25">
      <c r="A76" s="53" t="s">
        <v>272</v>
      </c>
      <c r="B76" s="5"/>
      <c r="C76" s="5">
        <v>3.39</v>
      </c>
      <c r="D76" s="5"/>
      <c r="E76" s="5">
        <v>1.87</v>
      </c>
      <c r="F76" s="5">
        <v>2.81</v>
      </c>
    </row>
    <row r="77" spans="1:6" x14ac:dyDescent="0.25">
      <c r="A77" s="53" t="s">
        <v>273</v>
      </c>
      <c r="B77" s="5"/>
      <c r="C77" s="5">
        <v>2.48</v>
      </c>
      <c r="D77" s="5"/>
      <c r="E77" s="5">
        <v>0.85</v>
      </c>
      <c r="F77" s="5">
        <v>1.21</v>
      </c>
    </row>
    <row r="78" spans="1:6" x14ac:dyDescent="0.25">
      <c r="A78" s="53" t="s">
        <v>274</v>
      </c>
      <c r="B78" s="5" t="s">
        <v>81</v>
      </c>
      <c r="C78" s="5">
        <v>1.04</v>
      </c>
      <c r="D78" s="5"/>
      <c r="E78" s="5">
        <v>1.49</v>
      </c>
      <c r="F78" s="5">
        <v>1.8</v>
      </c>
    </row>
    <row r="79" spans="1:6" x14ac:dyDescent="0.25">
      <c r="A79" s="53" t="s">
        <v>275</v>
      </c>
      <c r="B79" s="5"/>
      <c r="C79" s="5">
        <v>1.96</v>
      </c>
      <c r="D79" s="5"/>
      <c r="E79" s="5">
        <v>1</v>
      </c>
      <c r="F79" s="5">
        <v>0.02</v>
      </c>
    </row>
    <row r="80" spans="1:6" x14ac:dyDescent="0.25">
      <c r="A80" s="53" t="s">
        <v>276</v>
      </c>
      <c r="B80" s="5"/>
      <c r="C80" s="5">
        <v>0.96</v>
      </c>
      <c r="D80" s="5"/>
      <c r="E80" s="5">
        <v>3.71</v>
      </c>
      <c r="F80" s="5">
        <v>3.45</v>
      </c>
    </row>
    <row r="81" spans="1:6" x14ac:dyDescent="0.25">
      <c r="A81" s="53" t="s">
        <v>277</v>
      </c>
      <c r="B81" s="5"/>
      <c r="C81" s="5">
        <v>0.89</v>
      </c>
      <c r="D81" s="5"/>
      <c r="E81" s="5">
        <v>-1.21</v>
      </c>
      <c r="F81" s="5">
        <v>-3.85</v>
      </c>
    </row>
    <row r="82" spans="1:6" x14ac:dyDescent="0.25">
      <c r="A82" s="25">
        <v>43952</v>
      </c>
      <c r="B82" s="5" t="s">
        <v>82</v>
      </c>
      <c r="C82" s="5"/>
      <c r="D82" s="5"/>
      <c r="E82" s="5">
        <v>-5.05</v>
      </c>
      <c r="F82" s="5">
        <v>-15.25</v>
      </c>
    </row>
    <row r="83" spans="1:6" x14ac:dyDescent="0.25">
      <c r="A83" s="26"/>
    </row>
    <row r="84" spans="1:6" x14ac:dyDescent="0.25">
      <c r="A84" s="24"/>
    </row>
    <row r="85" spans="1:6" x14ac:dyDescent="0.25">
      <c r="A85" s="24"/>
    </row>
    <row r="86" spans="1:6" x14ac:dyDescent="0.25">
      <c r="A86" s="24"/>
    </row>
    <row r="87" spans="1:6" x14ac:dyDescent="0.25">
      <c r="A87" s="24"/>
    </row>
    <row r="88" spans="1:6" x14ac:dyDescent="0.25">
      <c r="A88" s="24"/>
    </row>
    <row r="89" spans="1:6" x14ac:dyDescent="0.25">
      <c r="A89" s="24"/>
    </row>
    <row r="90" spans="1:6" x14ac:dyDescent="0.25">
      <c r="A90" s="24"/>
    </row>
    <row r="91" spans="1:6" x14ac:dyDescent="0.25">
      <c r="A91" s="24"/>
    </row>
    <row r="92" spans="1:6" x14ac:dyDescent="0.25">
      <c r="A92" s="27"/>
    </row>
    <row r="93" spans="1:6" x14ac:dyDescent="0.25">
      <c r="A93" s="27"/>
    </row>
    <row r="94" spans="1:6" x14ac:dyDescent="0.25">
      <c r="A94" s="24"/>
    </row>
    <row r="95" spans="1:6" x14ac:dyDescent="0.25">
      <c r="A95" s="24"/>
    </row>
    <row r="96" spans="1:6" x14ac:dyDescent="0.25">
      <c r="A96" s="24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28"/>
      <c r="B1" s="5" t="s">
        <v>0</v>
      </c>
      <c r="C1" s="5"/>
      <c r="D1" s="5"/>
      <c r="E1" s="5"/>
    </row>
    <row r="2" spans="1:5" x14ac:dyDescent="0.25">
      <c r="A2" s="28"/>
      <c r="B2" s="5" t="s">
        <v>1</v>
      </c>
      <c r="C2" s="5"/>
      <c r="D2" s="5"/>
      <c r="E2" s="5"/>
    </row>
    <row r="3" spans="1:5" x14ac:dyDescent="0.25">
      <c r="A3" s="28"/>
      <c r="B3" s="5" t="s">
        <v>311</v>
      </c>
      <c r="C3" s="5"/>
      <c r="D3" s="5"/>
      <c r="E3" s="5"/>
    </row>
    <row r="4" spans="1:5" x14ac:dyDescent="0.25">
      <c r="A4" s="24" t="s">
        <v>307</v>
      </c>
      <c r="B4" s="5" t="s">
        <v>312</v>
      </c>
      <c r="C4" s="5"/>
      <c r="D4" s="5"/>
      <c r="E4" s="5"/>
    </row>
    <row r="5" spans="1:5" x14ac:dyDescent="0.25">
      <c r="A5" s="24" t="s">
        <v>52</v>
      </c>
      <c r="B5" s="5" t="s">
        <v>313</v>
      </c>
      <c r="C5" s="5"/>
      <c r="D5" s="5"/>
      <c r="E5" s="5"/>
    </row>
    <row r="6" spans="1:5" x14ac:dyDescent="0.25">
      <c r="A6" s="24" t="s">
        <v>337</v>
      </c>
      <c r="B6" s="5" t="s">
        <v>314</v>
      </c>
      <c r="C6" s="5"/>
      <c r="D6" s="5"/>
      <c r="E6" s="5"/>
    </row>
    <row r="7" spans="1:5" x14ac:dyDescent="0.25">
      <c r="A7" s="24" t="s">
        <v>308</v>
      </c>
      <c r="B7" s="5" t="s">
        <v>315</v>
      </c>
      <c r="C7" s="5"/>
      <c r="D7" s="5"/>
      <c r="E7" s="5"/>
    </row>
    <row r="8" spans="1:5" x14ac:dyDescent="0.25">
      <c r="A8" s="24" t="s">
        <v>309</v>
      </c>
      <c r="B8" s="5" t="s">
        <v>6</v>
      </c>
      <c r="C8" s="5"/>
      <c r="D8" s="5"/>
      <c r="E8" s="5"/>
    </row>
    <row r="9" spans="1:5" x14ac:dyDescent="0.25">
      <c r="A9" s="24" t="str">
        <f>[2]Hjálp!A7</f>
        <v>Ath.</v>
      </c>
      <c r="B9" s="5"/>
      <c r="C9" s="5"/>
      <c r="D9" s="5"/>
      <c r="E9" s="5"/>
    </row>
    <row r="10" spans="1:5" x14ac:dyDescent="0.25">
      <c r="A10" s="24"/>
      <c r="B10" s="5"/>
      <c r="C10" s="5"/>
      <c r="D10" s="5"/>
      <c r="E10" s="5"/>
    </row>
    <row r="11" spans="1:5" x14ac:dyDescent="0.25">
      <c r="A11" s="24"/>
      <c r="B11" s="5"/>
      <c r="C11" s="5"/>
      <c r="D11" s="5"/>
      <c r="E11" s="5"/>
    </row>
    <row r="12" spans="1:5" x14ac:dyDescent="0.25">
      <c r="A12" s="24"/>
      <c r="B12" s="42"/>
      <c r="C12" s="42" t="s">
        <v>316</v>
      </c>
      <c r="D12" s="42" t="s">
        <v>317</v>
      </c>
      <c r="E12" s="42" t="s">
        <v>51</v>
      </c>
    </row>
    <row r="13" spans="1:5" x14ac:dyDescent="0.25">
      <c r="A13" s="29">
        <v>36981</v>
      </c>
      <c r="B13" s="5"/>
      <c r="C13" s="5"/>
      <c r="D13" s="5"/>
      <c r="E13" s="5">
        <v>1.9</v>
      </c>
    </row>
    <row r="14" spans="1:5" x14ac:dyDescent="0.25">
      <c r="A14" s="29">
        <v>37072</v>
      </c>
      <c r="B14" s="5" t="s">
        <v>318</v>
      </c>
      <c r="C14" s="5">
        <v>90.72</v>
      </c>
      <c r="D14" s="5">
        <v>77.47</v>
      </c>
      <c r="E14" s="5">
        <v>-2.5</v>
      </c>
    </row>
    <row r="15" spans="1:5" x14ac:dyDescent="0.25">
      <c r="A15" s="29">
        <v>37164</v>
      </c>
      <c r="B15" s="5"/>
      <c r="C15" s="5">
        <v>80.14</v>
      </c>
      <c r="D15" s="5">
        <v>66.819999999999993</v>
      </c>
      <c r="E15" s="5">
        <v>-4.16</v>
      </c>
    </row>
    <row r="16" spans="1:5" x14ac:dyDescent="0.25">
      <c r="A16" s="29">
        <v>37256</v>
      </c>
      <c r="B16" s="5"/>
      <c r="C16" s="5">
        <v>67.67</v>
      </c>
      <c r="D16" s="5">
        <v>67.27</v>
      </c>
      <c r="E16" s="5">
        <v>-5.79</v>
      </c>
    </row>
    <row r="17" spans="1:5" x14ac:dyDescent="0.25">
      <c r="A17" s="29">
        <v>37346</v>
      </c>
      <c r="B17" s="5"/>
      <c r="C17" s="5">
        <v>96.6</v>
      </c>
      <c r="D17" s="5">
        <v>120.2</v>
      </c>
      <c r="E17" s="5">
        <v>-4.2699999999999996</v>
      </c>
    </row>
    <row r="18" spans="1:5" x14ac:dyDescent="0.25">
      <c r="A18" s="29">
        <v>37437</v>
      </c>
      <c r="B18" s="5" t="s">
        <v>319</v>
      </c>
      <c r="C18" s="5">
        <v>106.66</v>
      </c>
      <c r="D18" s="5">
        <v>128.85</v>
      </c>
      <c r="E18" s="5">
        <v>-1.42</v>
      </c>
    </row>
    <row r="19" spans="1:5" x14ac:dyDescent="0.25">
      <c r="A19" s="29">
        <v>37529</v>
      </c>
      <c r="B19" s="5"/>
      <c r="C19" s="5">
        <v>108.87</v>
      </c>
      <c r="D19" s="5">
        <v>122.47</v>
      </c>
      <c r="E19" s="5">
        <v>0.46</v>
      </c>
    </row>
    <row r="20" spans="1:5" x14ac:dyDescent="0.25">
      <c r="A20" s="29">
        <v>37621</v>
      </c>
      <c r="B20" s="5"/>
      <c r="C20" s="5">
        <v>102.27</v>
      </c>
      <c r="D20" s="5">
        <v>121.73</v>
      </c>
      <c r="E20" s="5">
        <v>2.5099999999999998</v>
      </c>
    </row>
    <row r="21" spans="1:5" x14ac:dyDescent="0.25">
      <c r="A21" s="29">
        <v>37711</v>
      </c>
      <c r="B21" s="5"/>
      <c r="C21" s="5">
        <v>108.51</v>
      </c>
      <c r="D21" s="5">
        <v>136.69</v>
      </c>
      <c r="E21" s="5">
        <v>6.26</v>
      </c>
    </row>
    <row r="22" spans="1:5" x14ac:dyDescent="0.25">
      <c r="A22" s="29">
        <v>37802</v>
      </c>
      <c r="B22" s="5" t="s">
        <v>320</v>
      </c>
      <c r="C22" s="5">
        <v>126.85</v>
      </c>
      <c r="D22" s="5">
        <v>149.38999999999999</v>
      </c>
      <c r="E22" s="5">
        <v>5.37</v>
      </c>
    </row>
    <row r="23" spans="1:5" x14ac:dyDescent="0.25">
      <c r="A23" s="29">
        <v>37894</v>
      </c>
      <c r="B23" s="5"/>
      <c r="C23" s="5">
        <v>114.87</v>
      </c>
      <c r="D23" s="5">
        <v>126.1</v>
      </c>
      <c r="E23" s="5">
        <v>5.21</v>
      </c>
    </row>
    <row r="24" spans="1:5" x14ac:dyDescent="0.25">
      <c r="A24" s="29">
        <v>37986</v>
      </c>
      <c r="B24" s="5"/>
      <c r="C24" s="5">
        <v>116.73</v>
      </c>
      <c r="D24" s="5">
        <v>129.66999999999999</v>
      </c>
      <c r="E24" s="5">
        <v>7.07</v>
      </c>
    </row>
    <row r="25" spans="1:5" x14ac:dyDescent="0.25">
      <c r="A25" s="29">
        <v>38077</v>
      </c>
      <c r="B25" s="5"/>
      <c r="C25" s="5">
        <v>128.04</v>
      </c>
      <c r="D25" s="5">
        <v>139.99</v>
      </c>
      <c r="E25" s="5">
        <v>6.89</v>
      </c>
    </row>
    <row r="26" spans="1:5" x14ac:dyDescent="0.25">
      <c r="A26" s="29">
        <v>38168</v>
      </c>
      <c r="B26" s="5" t="s">
        <v>321</v>
      </c>
      <c r="C26" s="5">
        <v>111.92</v>
      </c>
      <c r="D26" s="5">
        <v>116.13</v>
      </c>
      <c r="E26" s="5">
        <v>6.9</v>
      </c>
    </row>
    <row r="27" spans="1:5" x14ac:dyDescent="0.25">
      <c r="A27" s="29">
        <v>38260</v>
      </c>
      <c r="B27" s="5"/>
      <c r="C27" s="5">
        <v>121.27</v>
      </c>
      <c r="D27" s="5">
        <v>121.67</v>
      </c>
      <c r="E27" s="5">
        <v>6.21</v>
      </c>
    </row>
    <row r="28" spans="1:5" x14ac:dyDescent="0.25">
      <c r="A28" s="29">
        <v>38352</v>
      </c>
      <c r="B28" s="5"/>
      <c r="C28" s="5">
        <v>113.04</v>
      </c>
      <c r="D28" s="5">
        <v>110.69</v>
      </c>
      <c r="E28" s="5">
        <v>8.5</v>
      </c>
    </row>
    <row r="29" spans="1:5" x14ac:dyDescent="0.25">
      <c r="A29" s="29">
        <v>38442</v>
      </c>
      <c r="B29" s="5"/>
      <c r="C29" s="5">
        <v>125.9</v>
      </c>
      <c r="D29" s="5">
        <v>120.86</v>
      </c>
      <c r="E29" s="5">
        <v>8.56</v>
      </c>
    </row>
    <row r="30" spans="1:5" x14ac:dyDescent="0.25">
      <c r="A30" s="29">
        <v>38533</v>
      </c>
      <c r="B30" s="5" t="s">
        <v>322</v>
      </c>
      <c r="C30" s="5">
        <v>122.42</v>
      </c>
      <c r="D30" s="5">
        <v>109.25</v>
      </c>
      <c r="E30" s="5">
        <v>14.03</v>
      </c>
    </row>
    <row r="31" spans="1:5" x14ac:dyDescent="0.25">
      <c r="A31" s="29">
        <v>38625</v>
      </c>
      <c r="B31" s="5"/>
      <c r="C31" s="5">
        <v>128.77000000000001</v>
      </c>
      <c r="D31" s="5">
        <v>108.81</v>
      </c>
      <c r="E31" s="5">
        <v>12.2</v>
      </c>
    </row>
    <row r="32" spans="1:5" x14ac:dyDescent="0.25">
      <c r="A32" s="29">
        <v>38717</v>
      </c>
      <c r="B32" s="5"/>
      <c r="C32" s="5">
        <v>121.07</v>
      </c>
      <c r="D32" s="5">
        <v>101.7</v>
      </c>
      <c r="E32" s="5">
        <v>10.86</v>
      </c>
    </row>
    <row r="33" spans="1:5" x14ac:dyDescent="0.25">
      <c r="A33" s="29">
        <v>38807</v>
      </c>
      <c r="B33" s="5"/>
      <c r="C33" s="5">
        <v>130.61000000000001</v>
      </c>
      <c r="D33" s="5">
        <v>115.68</v>
      </c>
      <c r="E33" s="5">
        <v>11.28</v>
      </c>
    </row>
    <row r="34" spans="1:5" x14ac:dyDescent="0.25">
      <c r="A34" s="29">
        <v>38898</v>
      </c>
      <c r="B34" s="5" t="s">
        <v>323</v>
      </c>
      <c r="C34" s="5">
        <v>100.21</v>
      </c>
      <c r="D34" s="5">
        <v>81.89</v>
      </c>
      <c r="E34" s="5">
        <v>4.59</v>
      </c>
    </row>
    <row r="35" spans="1:5" x14ac:dyDescent="0.25">
      <c r="A35" s="29">
        <v>38990</v>
      </c>
      <c r="B35" s="5"/>
      <c r="C35" s="5">
        <v>105.24</v>
      </c>
      <c r="D35" s="5">
        <v>85.63</v>
      </c>
      <c r="E35" s="5">
        <v>0.27</v>
      </c>
    </row>
    <row r="36" spans="1:5" x14ac:dyDescent="0.25">
      <c r="A36" s="29">
        <v>39082</v>
      </c>
      <c r="B36" s="5"/>
      <c r="C36" s="5">
        <v>131.32</v>
      </c>
      <c r="D36" s="5">
        <v>113.83</v>
      </c>
      <c r="E36" s="5">
        <v>0.06</v>
      </c>
    </row>
    <row r="37" spans="1:5" x14ac:dyDescent="0.25">
      <c r="A37" s="29">
        <v>39172</v>
      </c>
      <c r="B37" s="5"/>
      <c r="C37" s="5">
        <v>140.86000000000001</v>
      </c>
      <c r="D37" s="5">
        <v>130.18</v>
      </c>
      <c r="E37" s="5">
        <v>-0.5</v>
      </c>
    </row>
    <row r="38" spans="1:5" x14ac:dyDescent="0.25">
      <c r="A38" s="29">
        <v>39263</v>
      </c>
      <c r="B38" s="5" t="s">
        <v>324</v>
      </c>
      <c r="C38" s="5">
        <v>146.53</v>
      </c>
      <c r="D38" s="5">
        <v>131.02000000000001</v>
      </c>
      <c r="E38" s="5">
        <v>5.82</v>
      </c>
    </row>
    <row r="39" spans="1:5" x14ac:dyDescent="0.25">
      <c r="A39" s="29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29">
        <v>39447</v>
      </c>
      <c r="B40" s="5"/>
      <c r="C40" s="5">
        <v>122.41</v>
      </c>
      <c r="D40" s="5">
        <v>102.65</v>
      </c>
      <c r="E40" s="5">
        <v>10.52</v>
      </c>
    </row>
    <row r="41" spans="1:5" x14ac:dyDescent="0.25">
      <c r="A41" s="29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29">
        <v>39629</v>
      </c>
      <c r="B42" s="5" t="s">
        <v>325</v>
      </c>
      <c r="C42" s="5">
        <v>82.43</v>
      </c>
      <c r="D42" s="5">
        <v>88.07</v>
      </c>
      <c r="E42" s="5">
        <v>-3.85</v>
      </c>
    </row>
    <row r="43" spans="1:5" x14ac:dyDescent="0.25">
      <c r="A43" s="29">
        <v>39721</v>
      </c>
      <c r="B43" s="5"/>
      <c r="C43" s="5">
        <v>70.569999999999993</v>
      </c>
      <c r="D43" s="5">
        <v>74.52</v>
      </c>
      <c r="E43" s="5">
        <v>-8.99</v>
      </c>
    </row>
    <row r="44" spans="1:5" x14ac:dyDescent="0.25">
      <c r="A44" s="29">
        <v>39813</v>
      </c>
      <c r="B44" s="5"/>
      <c r="C44" s="5">
        <v>35.79</v>
      </c>
      <c r="D44" s="5">
        <v>50.93</v>
      </c>
      <c r="E44" s="5">
        <v>-20.49</v>
      </c>
    </row>
    <row r="45" spans="1:5" x14ac:dyDescent="0.25">
      <c r="A45" s="29">
        <v>39903</v>
      </c>
      <c r="B45" s="5"/>
      <c r="C45" s="5">
        <v>27.21</v>
      </c>
      <c r="D45" s="5">
        <v>43.28</v>
      </c>
      <c r="E45" s="5">
        <v>-20.64</v>
      </c>
    </row>
    <row r="46" spans="1:5" x14ac:dyDescent="0.25">
      <c r="A46" s="29">
        <v>39994</v>
      </c>
      <c r="B46" s="5" t="s">
        <v>326</v>
      </c>
      <c r="C46" s="5">
        <v>31.75</v>
      </c>
      <c r="D46" s="5">
        <v>49.21</v>
      </c>
      <c r="E46" s="5">
        <v>-16.190000000000001</v>
      </c>
    </row>
    <row r="47" spans="1:5" x14ac:dyDescent="0.25">
      <c r="A47" s="29">
        <v>40086</v>
      </c>
      <c r="B47" s="5"/>
      <c r="C47" s="5">
        <v>26.43</v>
      </c>
      <c r="D47" s="5">
        <v>37.29</v>
      </c>
      <c r="E47" s="5">
        <v>-11.32</v>
      </c>
    </row>
    <row r="48" spans="1:5" x14ac:dyDescent="0.25">
      <c r="A48" s="29">
        <v>40178</v>
      </c>
      <c r="B48" s="5"/>
      <c r="C48" s="5">
        <v>42.06</v>
      </c>
      <c r="D48" s="5">
        <v>64.62</v>
      </c>
      <c r="E48" s="5">
        <v>-0.16</v>
      </c>
    </row>
    <row r="49" spans="1:5" x14ac:dyDescent="0.25">
      <c r="A49" s="29">
        <v>40268</v>
      </c>
      <c r="B49" s="5"/>
      <c r="C49" s="5">
        <v>42.17</v>
      </c>
      <c r="D49" s="5">
        <v>64.900000000000006</v>
      </c>
      <c r="E49" s="5">
        <v>-0.67</v>
      </c>
    </row>
    <row r="50" spans="1:5" x14ac:dyDescent="0.25">
      <c r="A50" s="29">
        <v>40359</v>
      </c>
      <c r="B50" s="5" t="s">
        <v>327</v>
      </c>
      <c r="C50" s="5">
        <v>57.77</v>
      </c>
      <c r="D50" s="5">
        <v>89.67</v>
      </c>
      <c r="E50" s="5">
        <v>-2.89</v>
      </c>
    </row>
    <row r="51" spans="1:5" x14ac:dyDescent="0.25">
      <c r="A51" s="29">
        <v>40451</v>
      </c>
      <c r="B51" s="5"/>
      <c r="C51" s="5">
        <v>68.23</v>
      </c>
      <c r="D51" s="5">
        <v>103.07</v>
      </c>
      <c r="E51" s="5">
        <v>-1.24</v>
      </c>
    </row>
    <row r="52" spans="1:5" x14ac:dyDescent="0.25">
      <c r="A52" s="29">
        <v>40543</v>
      </c>
      <c r="B52" s="5"/>
      <c r="C52" s="5">
        <v>43.63</v>
      </c>
      <c r="D52" s="5">
        <v>66</v>
      </c>
      <c r="E52" s="5">
        <v>3.23</v>
      </c>
    </row>
    <row r="53" spans="1:5" x14ac:dyDescent="0.25">
      <c r="A53" s="29">
        <v>40633</v>
      </c>
      <c r="B53" s="5"/>
      <c r="C53" s="5">
        <v>59.73</v>
      </c>
      <c r="D53" s="5">
        <v>90.47</v>
      </c>
      <c r="E53" s="5">
        <v>0.27</v>
      </c>
    </row>
    <row r="54" spans="1:5" x14ac:dyDescent="0.25">
      <c r="A54" s="29">
        <v>40724</v>
      </c>
      <c r="B54" s="5" t="s">
        <v>328</v>
      </c>
      <c r="C54" s="5">
        <v>62.4</v>
      </c>
      <c r="D54" s="5">
        <v>93.4</v>
      </c>
      <c r="E54" s="5">
        <v>4.6100000000000003</v>
      </c>
    </row>
    <row r="55" spans="1:5" x14ac:dyDescent="0.25">
      <c r="A55" s="29">
        <v>40816</v>
      </c>
      <c r="B55" s="5"/>
      <c r="C55" s="5">
        <v>60.53</v>
      </c>
      <c r="D55" s="5">
        <v>85.03</v>
      </c>
      <c r="E55" s="5">
        <v>2.35</v>
      </c>
    </row>
    <row r="56" spans="1:5" x14ac:dyDescent="0.25">
      <c r="A56" s="29">
        <v>40908</v>
      </c>
      <c r="B56" s="5"/>
      <c r="C56" s="5">
        <v>61.1</v>
      </c>
      <c r="D56" s="5">
        <v>88.2</v>
      </c>
      <c r="E56" s="5">
        <v>2.77</v>
      </c>
    </row>
    <row r="57" spans="1:5" x14ac:dyDescent="0.25">
      <c r="A57" s="29">
        <v>40999</v>
      </c>
      <c r="B57" s="5"/>
      <c r="C57" s="5">
        <v>72.47</v>
      </c>
      <c r="D57" s="5">
        <v>102.4</v>
      </c>
      <c r="E57" s="5">
        <v>2.46</v>
      </c>
    </row>
    <row r="58" spans="1:5" x14ac:dyDescent="0.25">
      <c r="A58" s="29">
        <v>41090</v>
      </c>
      <c r="B58" s="5" t="s">
        <v>329</v>
      </c>
      <c r="C58" s="5">
        <v>74.83</v>
      </c>
      <c r="D58" s="5">
        <v>102.87</v>
      </c>
      <c r="E58" s="5">
        <v>2.63</v>
      </c>
    </row>
    <row r="59" spans="1:5" x14ac:dyDescent="0.25">
      <c r="A59" s="29">
        <v>41182</v>
      </c>
      <c r="B59" s="5"/>
      <c r="C59" s="5">
        <v>86.67</v>
      </c>
      <c r="D59" s="5">
        <v>111.57</v>
      </c>
      <c r="E59" s="5">
        <v>0.96</v>
      </c>
    </row>
    <row r="60" spans="1:5" x14ac:dyDescent="0.25">
      <c r="A60" s="29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29">
        <v>41364</v>
      </c>
      <c r="B61" s="5"/>
      <c r="C61" s="5">
        <v>83.77</v>
      </c>
      <c r="D61" s="5">
        <v>118</v>
      </c>
      <c r="E61" s="5">
        <v>1.27</v>
      </c>
    </row>
    <row r="62" spans="1:5" x14ac:dyDescent="0.25">
      <c r="A62" s="29">
        <v>41455</v>
      </c>
      <c r="B62" s="5" t="s">
        <v>330</v>
      </c>
      <c r="C62" s="5">
        <v>96.13</v>
      </c>
      <c r="D62" s="5">
        <v>133.13</v>
      </c>
      <c r="E62" s="5">
        <v>0.06</v>
      </c>
    </row>
    <row r="63" spans="1:5" x14ac:dyDescent="0.25">
      <c r="A63" s="29">
        <v>41547</v>
      </c>
      <c r="B63" s="5"/>
      <c r="C63" s="5">
        <v>72.83</v>
      </c>
      <c r="D63" s="5">
        <v>96.47</v>
      </c>
      <c r="E63" s="5">
        <v>1.1000000000000001</v>
      </c>
    </row>
    <row r="64" spans="1:5" x14ac:dyDescent="0.25">
      <c r="A64" s="29">
        <v>41639</v>
      </c>
      <c r="B64" s="5"/>
      <c r="C64" s="5">
        <v>71.5</v>
      </c>
      <c r="D64" s="5">
        <v>98.13</v>
      </c>
      <c r="E64" s="5">
        <v>1.03</v>
      </c>
    </row>
    <row r="65" spans="1:5" x14ac:dyDescent="0.25">
      <c r="A65" s="29">
        <v>41729</v>
      </c>
      <c r="B65" s="5"/>
      <c r="C65" s="5">
        <v>86.33</v>
      </c>
      <c r="D65" s="5">
        <v>115.57</v>
      </c>
      <c r="E65" s="5">
        <v>2.16</v>
      </c>
    </row>
    <row r="66" spans="1:5" x14ac:dyDescent="0.25">
      <c r="A66" s="29">
        <v>41820</v>
      </c>
      <c r="B66" s="5" t="s">
        <v>331</v>
      </c>
      <c r="C66" s="5">
        <v>89.37</v>
      </c>
      <c r="D66" s="5">
        <v>115.43</v>
      </c>
      <c r="E66" s="5">
        <v>4.1399999999999997</v>
      </c>
    </row>
    <row r="67" spans="1:5" x14ac:dyDescent="0.25">
      <c r="A67" s="29">
        <v>41912</v>
      </c>
      <c r="B67" s="5"/>
      <c r="C67" s="5">
        <v>86.8</v>
      </c>
      <c r="D67" s="5">
        <v>107.37</v>
      </c>
      <c r="E67" s="5">
        <v>2.54</v>
      </c>
    </row>
    <row r="68" spans="1:5" x14ac:dyDescent="0.25">
      <c r="A68" s="29">
        <v>42004</v>
      </c>
      <c r="B68" s="5"/>
      <c r="C68" s="5">
        <v>80.930000000000007</v>
      </c>
      <c r="D68" s="5">
        <v>98.8</v>
      </c>
      <c r="E68" s="5">
        <v>3.86</v>
      </c>
    </row>
    <row r="69" spans="1:5" x14ac:dyDescent="0.25">
      <c r="A69" s="29">
        <v>42094</v>
      </c>
      <c r="B69" s="5"/>
      <c r="C69" s="5">
        <v>91.53</v>
      </c>
      <c r="D69" s="5">
        <v>110.13</v>
      </c>
      <c r="E69" s="5">
        <v>3.84</v>
      </c>
    </row>
    <row r="70" spans="1:5" x14ac:dyDescent="0.25">
      <c r="A70" s="29">
        <v>42185</v>
      </c>
      <c r="B70" s="5" t="s">
        <v>332</v>
      </c>
      <c r="C70" s="5">
        <v>91.57</v>
      </c>
      <c r="D70" s="5">
        <v>104.27</v>
      </c>
      <c r="E70" s="5">
        <v>4.2699999999999996</v>
      </c>
    </row>
    <row r="71" spans="1:5" x14ac:dyDescent="0.25">
      <c r="A71" s="29">
        <v>42277</v>
      </c>
      <c r="B71" s="5"/>
      <c r="C71" s="5">
        <v>102.5</v>
      </c>
      <c r="D71" s="5">
        <v>104.87</v>
      </c>
      <c r="E71" s="5">
        <v>3.87</v>
      </c>
    </row>
    <row r="72" spans="1:5" x14ac:dyDescent="0.25">
      <c r="A72" s="29">
        <v>42369</v>
      </c>
      <c r="B72" s="5"/>
      <c r="C72" s="5">
        <v>113.43</v>
      </c>
      <c r="D72" s="5">
        <v>117.9</v>
      </c>
      <c r="E72" s="5">
        <v>6.03</v>
      </c>
    </row>
    <row r="73" spans="1:5" x14ac:dyDescent="0.25">
      <c r="A73" s="29">
        <v>42460</v>
      </c>
      <c r="B73" s="5"/>
      <c r="C73" s="5">
        <v>122.27</v>
      </c>
      <c r="D73" s="5">
        <v>124.47</v>
      </c>
      <c r="E73" s="5">
        <v>7.06</v>
      </c>
    </row>
    <row r="74" spans="1:5" x14ac:dyDescent="0.25">
      <c r="A74" s="29">
        <v>42551</v>
      </c>
      <c r="B74" s="5" t="s">
        <v>333</v>
      </c>
      <c r="C74" s="5">
        <v>134.13</v>
      </c>
      <c r="D74" s="5">
        <v>129</v>
      </c>
      <c r="E74" s="5">
        <v>7.96</v>
      </c>
    </row>
    <row r="75" spans="1:5" x14ac:dyDescent="0.25">
      <c r="A75" s="29">
        <v>42643</v>
      </c>
      <c r="B75" s="5"/>
      <c r="C75" s="5">
        <v>128.87</v>
      </c>
      <c r="D75" s="5">
        <v>116</v>
      </c>
      <c r="E75" s="5">
        <v>6.1</v>
      </c>
    </row>
    <row r="76" spans="1:5" x14ac:dyDescent="0.25">
      <c r="A76" s="29">
        <v>42735</v>
      </c>
      <c r="B76" s="5"/>
      <c r="C76" s="5">
        <v>135.08000000000001</v>
      </c>
      <c r="D76" s="5">
        <v>122.78</v>
      </c>
      <c r="E76" s="5">
        <v>7.49</v>
      </c>
    </row>
    <row r="77" spans="1:5" x14ac:dyDescent="0.25">
      <c r="A77" s="29">
        <v>42825</v>
      </c>
      <c r="B77" s="5"/>
      <c r="C77" s="5">
        <v>125.54</v>
      </c>
      <c r="D77" s="5">
        <v>111.75</v>
      </c>
      <c r="E77" s="5">
        <v>7.26</v>
      </c>
    </row>
    <row r="78" spans="1:5" x14ac:dyDescent="0.25">
      <c r="A78" s="29">
        <v>42916</v>
      </c>
      <c r="B78" s="5" t="s">
        <v>334</v>
      </c>
      <c r="C78" s="5">
        <v>123.82</v>
      </c>
      <c r="D78" s="5">
        <v>103.16</v>
      </c>
      <c r="E78" s="5">
        <v>9.84</v>
      </c>
    </row>
    <row r="79" spans="1:5" x14ac:dyDescent="0.25">
      <c r="A79" s="29">
        <v>43008</v>
      </c>
      <c r="B79" s="5"/>
      <c r="C79" s="5">
        <v>107.15</v>
      </c>
      <c r="D79" s="5">
        <v>74.97</v>
      </c>
      <c r="E79" s="5">
        <v>8.08</v>
      </c>
    </row>
    <row r="80" spans="1:5" x14ac:dyDescent="0.25">
      <c r="A80" s="29">
        <v>43100</v>
      </c>
      <c r="B80" s="5"/>
      <c r="C80" s="5">
        <v>128.75</v>
      </c>
      <c r="D80" s="5">
        <v>105.39</v>
      </c>
      <c r="E80" s="5">
        <v>7.07</v>
      </c>
    </row>
    <row r="81" spans="1:5" x14ac:dyDescent="0.25">
      <c r="A81" s="29">
        <v>43190</v>
      </c>
      <c r="B81" s="5"/>
      <c r="C81" s="5">
        <v>117.09</v>
      </c>
      <c r="D81" s="5">
        <v>87.91</v>
      </c>
      <c r="E81" s="5">
        <v>5.33</v>
      </c>
    </row>
    <row r="82" spans="1:5" x14ac:dyDescent="0.25">
      <c r="A82" s="29">
        <v>43281</v>
      </c>
      <c r="B82" s="5" t="s">
        <v>335</v>
      </c>
      <c r="C82" s="5">
        <v>109.16</v>
      </c>
      <c r="D82" s="5">
        <v>77.290000000000006</v>
      </c>
      <c r="E82" s="5">
        <v>4.9800000000000004</v>
      </c>
    </row>
    <row r="83" spans="1:5" x14ac:dyDescent="0.25">
      <c r="A83" s="29">
        <v>43373</v>
      </c>
      <c r="B83" s="5"/>
      <c r="C83" s="5">
        <v>91.74</v>
      </c>
      <c r="D83" s="5">
        <v>54.76</v>
      </c>
      <c r="E83" s="5">
        <v>5.49</v>
      </c>
    </row>
    <row r="84" spans="1:5" x14ac:dyDescent="0.25">
      <c r="A84" s="29">
        <v>43465</v>
      </c>
      <c r="B84" s="5"/>
      <c r="C84" s="5">
        <v>82.68</v>
      </c>
      <c r="D84" s="5">
        <v>51.7</v>
      </c>
      <c r="E84" s="5">
        <v>3.39</v>
      </c>
    </row>
    <row r="85" spans="1:5" x14ac:dyDescent="0.25">
      <c r="A85" s="29">
        <v>43555</v>
      </c>
      <c r="B85" s="5"/>
      <c r="C85" s="5">
        <v>91.88</v>
      </c>
      <c r="D85" s="5">
        <v>66.48</v>
      </c>
      <c r="E85" s="5">
        <v>2.48</v>
      </c>
    </row>
    <row r="86" spans="1:5" x14ac:dyDescent="0.25">
      <c r="A86" s="29">
        <v>43646</v>
      </c>
      <c r="B86" s="5" t="s">
        <v>336</v>
      </c>
      <c r="C86" s="5">
        <v>91.76</v>
      </c>
      <c r="D86" s="5">
        <v>70.5</v>
      </c>
      <c r="E86" s="5">
        <v>1.04</v>
      </c>
    </row>
    <row r="87" spans="1:5" x14ac:dyDescent="0.25">
      <c r="A87" s="29">
        <v>43738</v>
      </c>
      <c r="B87" s="5"/>
      <c r="C87" s="5">
        <v>93.24</v>
      </c>
      <c r="D87" s="5">
        <v>70.64</v>
      </c>
      <c r="E87" s="5">
        <v>1.96</v>
      </c>
    </row>
    <row r="88" spans="1:5" x14ac:dyDescent="0.25">
      <c r="A88" s="29">
        <v>43830</v>
      </c>
      <c r="B88" s="5"/>
      <c r="C88" s="5">
        <v>90.26</v>
      </c>
      <c r="D88" s="5">
        <v>77.34</v>
      </c>
      <c r="E88" s="5">
        <v>0.96</v>
      </c>
    </row>
    <row r="89" spans="1:5" x14ac:dyDescent="0.25">
      <c r="A89" s="29">
        <v>43921</v>
      </c>
      <c r="B89" s="5"/>
      <c r="C89" s="5">
        <v>77.489999999999995</v>
      </c>
      <c r="D89" s="5">
        <v>71.98</v>
      </c>
      <c r="E89" s="5">
        <v>0.89</v>
      </c>
    </row>
    <row r="90" spans="1:5" x14ac:dyDescent="0.25">
      <c r="A90" s="29">
        <v>44012</v>
      </c>
      <c r="B90" s="5" t="s">
        <v>82</v>
      </c>
      <c r="C90" s="5">
        <v>61.19</v>
      </c>
      <c r="D90" s="5">
        <v>87.3</v>
      </c>
      <c r="E90" s="5"/>
    </row>
    <row r="91" spans="1:5" x14ac:dyDescent="0.25">
      <c r="A91" s="30"/>
    </row>
    <row r="92" spans="1:5" x14ac:dyDescent="0.25">
      <c r="A92" s="30"/>
    </row>
    <row r="93" spans="1:5" x14ac:dyDescent="0.25">
      <c r="A93" s="30"/>
    </row>
    <row r="94" spans="1:5" x14ac:dyDescent="0.25">
      <c r="A94" s="30"/>
    </row>
    <row r="95" spans="1:5" x14ac:dyDescent="0.25">
      <c r="A95" s="30"/>
    </row>
    <row r="96" spans="1:5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  <row r="325" spans="1:1" x14ac:dyDescent="0.25">
      <c r="A325" s="32"/>
    </row>
    <row r="326" spans="1:1" x14ac:dyDescent="0.25">
      <c r="A326" s="32"/>
    </row>
    <row r="327" spans="1:1" x14ac:dyDescent="0.25">
      <c r="A327" s="32"/>
    </row>
    <row r="328" spans="1:1" x14ac:dyDescent="0.25">
      <c r="A328" s="32"/>
    </row>
    <row r="329" spans="1:1" x14ac:dyDescent="0.25">
      <c r="A329" s="32"/>
    </row>
    <row r="330" spans="1:1" x14ac:dyDescent="0.25">
      <c r="A330" s="32"/>
    </row>
    <row r="331" spans="1:1" x14ac:dyDescent="0.25">
      <c r="A331" s="32"/>
    </row>
    <row r="332" spans="1:1" x14ac:dyDescent="0.25">
      <c r="A332" s="32"/>
    </row>
    <row r="333" spans="1:1" x14ac:dyDescent="0.25">
      <c r="A333" s="32"/>
    </row>
    <row r="334" spans="1:1" x14ac:dyDescent="0.25">
      <c r="A334" s="32"/>
    </row>
    <row r="335" spans="1:1" x14ac:dyDescent="0.25">
      <c r="A335" s="32"/>
    </row>
    <row r="336" spans="1:1" x14ac:dyDescent="0.25">
      <c r="A336" s="32"/>
    </row>
    <row r="337" spans="1:1" x14ac:dyDescent="0.25">
      <c r="A337" s="32"/>
    </row>
    <row r="338" spans="1:1" x14ac:dyDescent="0.25">
      <c r="A338" s="32"/>
    </row>
    <row r="339" spans="1:1" x14ac:dyDescent="0.25">
      <c r="A339" s="32"/>
    </row>
    <row r="340" spans="1:1" x14ac:dyDescent="0.25">
      <c r="A340" s="32"/>
    </row>
    <row r="341" spans="1:1" x14ac:dyDescent="0.25">
      <c r="A341" s="32"/>
    </row>
    <row r="342" spans="1:1" x14ac:dyDescent="0.25">
      <c r="A342" s="32"/>
    </row>
    <row r="343" spans="1:1" x14ac:dyDescent="0.25">
      <c r="A343" s="32"/>
    </row>
    <row r="344" spans="1:1" x14ac:dyDescent="0.25">
      <c r="A344" s="32"/>
    </row>
    <row r="345" spans="1:1" x14ac:dyDescent="0.25">
      <c r="A345" s="32"/>
    </row>
    <row r="346" spans="1:1" x14ac:dyDescent="0.25">
      <c r="A346" s="32"/>
    </row>
    <row r="347" spans="1:1" x14ac:dyDescent="0.25">
      <c r="A347" s="32"/>
    </row>
    <row r="348" spans="1:1" x14ac:dyDescent="0.25">
      <c r="A348" s="32"/>
    </row>
    <row r="349" spans="1:1" x14ac:dyDescent="0.25">
      <c r="A349" s="32"/>
    </row>
    <row r="350" spans="1:1" x14ac:dyDescent="0.25">
      <c r="A350" s="32"/>
    </row>
    <row r="351" spans="1:1" x14ac:dyDescent="0.25">
      <c r="A351" s="32"/>
    </row>
    <row r="352" spans="1:1" x14ac:dyDescent="0.25">
      <c r="A352" s="32"/>
    </row>
    <row r="353" spans="1:1" x14ac:dyDescent="0.25">
      <c r="A353" s="32"/>
    </row>
    <row r="354" spans="1:1" x14ac:dyDescent="0.25">
      <c r="A354" s="32"/>
    </row>
    <row r="355" spans="1:1" x14ac:dyDescent="0.25">
      <c r="A355" s="32"/>
    </row>
    <row r="356" spans="1:1" x14ac:dyDescent="0.25">
      <c r="A356" s="32"/>
    </row>
    <row r="357" spans="1:1" x14ac:dyDescent="0.25">
      <c r="A357" s="32"/>
    </row>
    <row r="358" spans="1:1" x14ac:dyDescent="0.25">
      <c r="A358" s="32"/>
    </row>
    <row r="359" spans="1:1" x14ac:dyDescent="0.25">
      <c r="A359" s="32"/>
    </row>
    <row r="360" spans="1:1" x14ac:dyDescent="0.25">
      <c r="A360" s="32"/>
    </row>
    <row r="361" spans="1:1" x14ac:dyDescent="0.25">
      <c r="A361" s="32"/>
    </row>
    <row r="362" spans="1:1" x14ac:dyDescent="0.25">
      <c r="A362" s="32"/>
    </row>
    <row r="363" spans="1:1" x14ac:dyDescent="0.25">
      <c r="A363" s="32"/>
    </row>
    <row r="364" spans="1:1" x14ac:dyDescent="0.25">
      <c r="A364" s="32"/>
    </row>
    <row r="365" spans="1:1" x14ac:dyDescent="0.25">
      <c r="A365" s="32"/>
    </row>
    <row r="366" spans="1:1" x14ac:dyDescent="0.25">
      <c r="A366" s="32"/>
    </row>
    <row r="367" spans="1:1" x14ac:dyDescent="0.25">
      <c r="A367" s="32"/>
    </row>
    <row r="368" spans="1:1" x14ac:dyDescent="0.25">
      <c r="A368" s="32"/>
    </row>
    <row r="369" spans="1:1" x14ac:dyDescent="0.25">
      <c r="A369" s="32"/>
    </row>
    <row r="370" spans="1:1" x14ac:dyDescent="0.25">
      <c r="A370" s="32"/>
    </row>
    <row r="371" spans="1:1" x14ac:dyDescent="0.25">
      <c r="A371" s="32"/>
    </row>
    <row r="372" spans="1:1" x14ac:dyDescent="0.25">
      <c r="A372" s="32"/>
    </row>
    <row r="373" spans="1:1" x14ac:dyDescent="0.25">
      <c r="A373" s="32"/>
    </row>
    <row r="374" spans="1:1" x14ac:dyDescent="0.25">
      <c r="A374" s="32"/>
    </row>
    <row r="375" spans="1:1" x14ac:dyDescent="0.25">
      <c r="A375" s="32"/>
    </row>
    <row r="376" spans="1:1" x14ac:dyDescent="0.25">
      <c r="A376" s="32"/>
    </row>
    <row r="377" spans="1:1" x14ac:dyDescent="0.25">
      <c r="A377" s="32"/>
    </row>
    <row r="378" spans="1:1" x14ac:dyDescent="0.25">
      <c r="A378" s="32"/>
    </row>
    <row r="379" spans="1:1" x14ac:dyDescent="0.25">
      <c r="A379" s="32"/>
    </row>
    <row r="380" spans="1:1" x14ac:dyDescent="0.25">
      <c r="A380" s="32"/>
    </row>
    <row r="381" spans="1:1" x14ac:dyDescent="0.25">
      <c r="A381" s="32"/>
    </row>
    <row r="382" spans="1:1" x14ac:dyDescent="0.25">
      <c r="A382" s="32"/>
    </row>
    <row r="383" spans="1:1" x14ac:dyDescent="0.25">
      <c r="A383" s="32"/>
    </row>
    <row r="384" spans="1:1" x14ac:dyDescent="0.25">
      <c r="A384" s="32"/>
    </row>
    <row r="385" spans="1:1" x14ac:dyDescent="0.25">
      <c r="A385" s="32"/>
    </row>
    <row r="386" spans="1:1" x14ac:dyDescent="0.25">
      <c r="A386" s="32"/>
    </row>
    <row r="387" spans="1:1" x14ac:dyDescent="0.25">
      <c r="A387" s="32"/>
    </row>
    <row r="388" spans="1:1" x14ac:dyDescent="0.25">
      <c r="A388" s="32"/>
    </row>
    <row r="389" spans="1:1" x14ac:dyDescent="0.25">
      <c r="A389" s="32"/>
    </row>
    <row r="390" spans="1:1" x14ac:dyDescent="0.25">
      <c r="A390" s="32"/>
    </row>
    <row r="391" spans="1:1" x14ac:dyDescent="0.25">
      <c r="A391" s="32"/>
    </row>
    <row r="392" spans="1:1" x14ac:dyDescent="0.25">
      <c r="A392" s="32"/>
    </row>
    <row r="393" spans="1:1" x14ac:dyDescent="0.25">
      <c r="A393" s="32"/>
    </row>
    <row r="394" spans="1:1" x14ac:dyDescent="0.25">
      <c r="A394" s="32"/>
    </row>
    <row r="395" spans="1:1" x14ac:dyDescent="0.25">
      <c r="A395" s="32"/>
    </row>
    <row r="396" spans="1:1" x14ac:dyDescent="0.25">
      <c r="A396" s="32"/>
    </row>
    <row r="397" spans="1:1" x14ac:dyDescent="0.25">
      <c r="A397" s="32"/>
    </row>
    <row r="398" spans="1:1" x14ac:dyDescent="0.25">
      <c r="A398" s="32"/>
    </row>
    <row r="399" spans="1:1" x14ac:dyDescent="0.25">
      <c r="A399" s="32"/>
    </row>
    <row r="400" spans="1:1" x14ac:dyDescent="0.25">
      <c r="A400" s="32"/>
    </row>
    <row r="401" spans="1:1" x14ac:dyDescent="0.25">
      <c r="A401" s="32"/>
    </row>
    <row r="402" spans="1:1" x14ac:dyDescent="0.25">
      <c r="A402" s="32"/>
    </row>
    <row r="403" spans="1:1" x14ac:dyDescent="0.25">
      <c r="A403" s="32"/>
    </row>
    <row r="404" spans="1:1" x14ac:dyDescent="0.25">
      <c r="A404" s="32"/>
    </row>
    <row r="405" spans="1:1" x14ac:dyDescent="0.25">
      <c r="A405" s="32"/>
    </row>
    <row r="406" spans="1:1" x14ac:dyDescent="0.25">
      <c r="A406" s="32"/>
    </row>
    <row r="407" spans="1:1" x14ac:dyDescent="0.25">
      <c r="A407" s="32"/>
    </row>
    <row r="408" spans="1:1" x14ac:dyDescent="0.25">
      <c r="A408" s="32"/>
    </row>
    <row r="409" spans="1:1" x14ac:dyDescent="0.25">
      <c r="A409" s="32"/>
    </row>
    <row r="410" spans="1:1" x14ac:dyDescent="0.25">
      <c r="A410" s="32"/>
    </row>
    <row r="411" spans="1:1" x14ac:dyDescent="0.25">
      <c r="A411" s="32"/>
    </row>
    <row r="412" spans="1:1" x14ac:dyDescent="0.25">
      <c r="A412" s="32"/>
    </row>
    <row r="413" spans="1:1" x14ac:dyDescent="0.25">
      <c r="A413" s="32"/>
    </row>
    <row r="414" spans="1:1" x14ac:dyDescent="0.25">
      <c r="A414" s="32"/>
    </row>
    <row r="415" spans="1:1" x14ac:dyDescent="0.25">
      <c r="A415" s="32"/>
    </row>
    <row r="416" spans="1:1" x14ac:dyDescent="0.25">
      <c r="A416" s="32"/>
    </row>
    <row r="417" spans="1:1" x14ac:dyDescent="0.25">
      <c r="A417" s="32"/>
    </row>
    <row r="418" spans="1:1" x14ac:dyDescent="0.25">
      <c r="A418" s="32"/>
    </row>
    <row r="419" spans="1:1" x14ac:dyDescent="0.25">
      <c r="A419" s="32"/>
    </row>
    <row r="420" spans="1:1" x14ac:dyDescent="0.25">
      <c r="A420" s="32"/>
    </row>
    <row r="421" spans="1:1" x14ac:dyDescent="0.25">
      <c r="A421" s="32"/>
    </row>
    <row r="422" spans="1:1" x14ac:dyDescent="0.25">
      <c r="A422" s="32"/>
    </row>
    <row r="423" spans="1:1" x14ac:dyDescent="0.25">
      <c r="A423" s="32"/>
    </row>
    <row r="424" spans="1:1" x14ac:dyDescent="0.25">
      <c r="A424" s="32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>
      <selection activeCell="B1" sqref="B1"/>
    </sheetView>
  </sheetViews>
  <sheetFormatPr defaultRowHeight="15" x14ac:dyDescent="0.25"/>
  <sheetData>
    <row r="1" spans="1:6" x14ac:dyDescent="0.25">
      <c r="A1" s="24"/>
      <c r="B1" s="5" t="s">
        <v>0</v>
      </c>
      <c r="C1" s="5"/>
      <c r="D1" s="5"/>
      <c r="E1" s="5"/>
      <c r="F1" s="5"/>
    </row>
    <row r="2" spans="1:6" x14ac:dyDescent="0.25">
      <c r="A2" s="24"/>
      <c r="B2" s="5" t="s">
        <v>1</v>
      </c>
      <c r="C2" s="5"/>
      <c r="D2" s="5"/>
      <c r="E2" s="5"/>
      <c r="F2" s="5"/>
    </row>
    <row r="3" spans="1:6" x14ac:dyDescent="0.25">
      <c r="A3" s="24"/>
      <c r="B3" s="5" t="s">
        <v>339</v>
      </c>
      <c r="C3" s="5"/>
      <c r="D3" s="5"/>
      <c r="E3" s="5"/>
      <c r="F3" s="5"/>
    </row>
    <row r="4" spans="1:6" x14ac:dyDescent="0.25">
      <c r="A4" s="24" t="s">
        <v>307</v>
      </c>
      <c r="B4" s="5" t="s">
        <v>340</v>
      </c>
      <c r="C4" s="5"/>
      <c r="D4" s="5"/>
      <c r="E4" s="5"/>
      <c r="F4" s="5"/>
    </row>
    <row r="5" spans="1:6" x14ac:dyDescent="0.25">
      <c r="A5" s="24" t="s">
        <v>52</v>
      </c>
      <c r="B5" s="5" t="s">
        <v>341</v>
      </c>
      <c r="C5" s="5"/>
      <c r="D5" s="5"/>
      <c r="E5" s="5"/>
      <c r="F5" s="5"/>
    </row>
    <row r="6" spans="1:6" x14ac:dyDescent="0.25">
      <c r="A6" s="24" t="s">
        <v>337</v>
      </c>
      <c r="B6" s="5" t="s">
        <v>342</v>
      </c>
      <c r="C6" s="5"/>
      <c r="D6" s="5"/>
      <c r="E6" s="5"/>
      <c r="F6" s="5"/>
    </row>
    <row r="7" spans="1:6" x14ac:dyDescent="0.25">
      <c r="A7" s="24" t="s">
        <v>308</v>
      </c>
      <c r="B7" s="5" t="s">
        <v>315</v>
      </c>
      <c r="C7" s="5"/>
      <c r="D7" s="5"/>
      <c r="E7" s="5"/>
      <c r="F7" s="5"/>
    </row>
    <row r="8" spans="1:6" x14ac:dyDescent="0.25">
      <c r="A8" s="24" t="s">
        <v>309</v>
      </c>
      <c r="B8" s="5" t="s">
        <v>315</v>
      </c>
      <c r="C8" s="5"/>
      <c r="D8" s="5"/>
      <c r="E8" s="5"/>
      <c r="F8" s="5"/>
    </row>
    <row r="9" spans="1:6" x14ac:dyDescent="0.25">
      <c r="A9" s="24" t="str">
        <f>[2]Hjálp!A7</f>
        <v>Ath.</v>
      </c>
      <c r="B9" s="5"/>
      <c r="C9" s="5"/>
      <c r="D9" s="5"/>
      <c r="E9" s="5"/>
      <c r="F9" s="5"/>
    </row>
    <row r="10" spans="1:6" x14ac:dyDescent="0.25">
      <c r="A10" s="24"/>
      <c r="B10" s="5" t="s">
        <v>343</v>
      </c>
      <c r="C10" s="5"/>
      <c r="D10" s="5"/>
      <c r="E10" s="5"/>
      <c r="F10" s="5"/>
    </row>
    <row r="11" spans="1:6" x14ac:dyDescent="0.25">
      <c r="A11" s="24"/>
      <c r="B11" s="5"/>
      <c r="C11" s="5"/>
      <c r="D11" s="5"/>
      <c r="E11" s="5"/>
      <c r="F11" s="5"/>
    </row>
    <row r="12" spans="1:6" x14ac:dyDescent="0.25">
      <c r="A12" s="1"/>
      <c r="B12" s="5"/>
      <c r="C12" s="42" t="s">
        <v>344</v>
      </c>
      <c r="D12" s="42" t="s">
        <v>345</v>
      </c>
      <c r="E12" s="42" t="s">
        <v>346</v>
      </c>
      <c r="F12" s="42" t="s">
        <v>347</v>
      </c>
    </row>
    <row r="13" spans="1:6" x14ac:dyDescent="0.25">
      <c r="A13" s="22">
        <v>37316</v>
      </c>
      <c r="B13" s="5"/>
      <c r="C13" s="5"/>
      <c r="D13" s="5"/>
      <c r="E13" s="5"/>
      <c r="F13" s="5"/>
    </row>
    <row r="14" spans="1:6" x14ac:dyDescent="0.25">
      <c r="A14" s="22">
        <v>37408</v>
      </c>
      <c r="B14" s="5" t="s">
        <v>319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22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22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22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22">
        <v>37773</v>
      </c>
      <c r="B18" s="5" t="s">
        <v>320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22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22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22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22">
        <v>38139</v>
      </c>
      <c r="B22" s="5" t="s">
        <v>321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22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22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22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22">
        <v>38504</v>
      </c>
      <c r="B26" s="5" t="s">
        <v>322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22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22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22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22">
        <v>38869</v>
      </c>
      <c r="B30" s="5" t="s">
        <v>323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22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22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22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22">
        <v>39234</v>
      </c>
      <c r="B34" s="5" t="s">
        <v>324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22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22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22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22">
        <v>39600</v>
      </c>
      <c r="B38" s="5" t="s">
        <v>325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22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22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22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22">
        <v>39965</v>
      </c>
      <c r="B42" s="5" t="s">
        <v>326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22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22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22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22">
        <v>40330</v>
      </c>
      <c r="B46" s="5" t="s">
        <v>327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22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22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22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22">
        <v>40695</v>
      </c>
      <c r="B50" s="5" t="s">
        <v>328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22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22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22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22">
        <v>41061</v>
      </c>
      <c r="B54" s="5" t="s">
        <v>329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22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22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22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22">
        <v>41426</v>
      </c>
      <c r="B58" s="5" t="s">
        <v>330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22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22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22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22">
        <v>41791</v>
      </c>
      <c r="B62" s="5" t="s">
        <v>331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22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22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22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22">
        <v>42156</v>
      </c>
      <c r="B66" s="5" t="s">
        <v>332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22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22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22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22">
        <v>42522</v>
      </c>
      <c r="B70" s="5" t="s">
        <v>333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22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22">
        <v>42705</v>
      </c>
      <c r="B72" s="5"/>
      <c r="C72" s="5">
        <v>66.8</v>
      </c>
      <c r="D72" s="5">
        <v>26.3</v>
      </c>
      <c r="E72" s="5">
        <v>10.4</v>
      </c>
      <c r="F72" s="5">
        <v>163.87</v>
      </c>
    </row>
    <row r="73" spans="1:6" x14ac:dyDescent="0.25">
      <c r="A73" s="22">
        <v>42795</v>
      </c>
      <c r="B73" s="5"/>
      <c r="C73" s="5">
        <v>72.2</v>
      </c>
      <c r="D73" s="5">
        <v>36</v>
      </c>
      <c r="E73" s="5">
        <v>9</v>
      </c>
      <c r="F73" s="5">
        <v>171.54</v>
      </c>
    </row>
    <row r="74" spans="1:6" x14ac:dyDescent="0.25">
      <c r="A74" s="22">
        <v>42887</v>
      </c>
      <c r="B74" s="5" t="s">
        <v>334</v>
      </c>
      <c r="C74" s="5">
        <v>71.8</v>
      </c>
      <c r="D74" s="5">
        <v>35.6</v>
      </c>
      <c r="E74" s="5">
        <v>7</v>
      </c>
      <c r="F74" s="5">
        <v>172.76</v>
      </c>
    </row>
    <row r="75" spans="1:6" x14ac:dyDescent="0.25">
      <c r="A75" s="22">
        <v>42979</v>
      </c>
      <c r="B75" s="5"/>
      <c r="C75" s="5">
        <v>69.3</v>
      </c>
      <c r="D75" s="5">
        <v>28.1</v>
      </c>
      <c r="E75" s="5">
        <v>5.3</v>
      </c>
      <c r="F75" s="5">
        <v>174.44</v>
      </c>
    </row>
    <row r="76" spans="1:6" x14ac:dyDescent="0.25">
      <c r="A76" s="22">
        <v>43070</v>
      </c>
      <c r="B76" s="5"/>
      <c r="C76" s="5">
        <v>68.7</v>
      </c>
      <c r="D76" s="5">
        <v>30.8</v>
      </c>
      <c r="E76" s="5">
        <v>7.1</v>
      </c>
      <c r="F76" s="5">
        <v>167.92</v>
      </c>
    </row>
    <row r="77" spans="1:6" x14ac:dyDescent="0.25">
      <c r="A77" s="22">
        <v>43160</v>
      </c>
      <c r="B77" s="5"/>
      <c r="C77" s="5">
        <v>68.599999999999994</v>
      </c>
      <c r="D77" s="5">
        <v>25.2</v>
      </c>
      <c r="E77" s="5">
        <v>8</v>
      </c>
      <c r="F77" s="5">
        <v>172.17</v>
      </c>
    </row>
    <row r="78" spans="1:6" x14ac:dyDescent="0.25">
      <c r="A78" s="22">
        <v>43252</v>
      </c>
      <c r="B78" s="5">
        <v>18</v>
      </c>
      <c r="C78" s="5">
        <v>68.3</v>
      </c>
      <c r="D78" s="5">
        <v>25.2</v>
      </c>
      <c r="E78" s="5">
        <v>8.6999999999999993</v>
      </c>
      <c r="F78" s="5">
        <v>171</v>
      </c>
    </row>
    <row r="79" spans="1:6" x14ac:dyDescent="0.25">
      <c r="A79" s="22">
        <v>43344</v>
      </c>
      <c r="B79" s="5"/>
      <c r="C79" s="5">
        <v>68.400000000000006</v>
      </c>
      <c r="D79" s="5">
        <v>25.5</v>
      </c>
      <c r="E79" s="5">
        <v>6.7</v>
      </c>
      <c r="F79" s="5">
        <v>173.09</v>
      </c>
    </row>
    <row r="80" spans="1:6" x14ac:dyDescent="0.25">
      <c r="A80" s="22">
        <v>43435</v>
      </c>
      <c r="B80" s="5"/>
      <c r="C80" s="5">
        <v>65.3</v>
      </c>
      <c r="D80" s="5">
        <v>24.2</v>
      </c>
      <c r="E80" s="5">
        <v>8.1</v>
      </c>
      <c r="F80" s="5">
        <v>163.63</v>
      </c>
    </row>
    <row r="81" spans="1:6" x14ac:dyDescent="0.25">
      <c r="A81" s="22">
        <v>43525</v>
      </c>
      <c r="B81" s="5"/>
      <c r="C81" s="5">
        <v>69.2</v>
      </c>
      <c r="D81" s="5">
        <v>27.5</v>
      </c>
      <c r="E81" s="5">
        <v>10.199999999999999</v>
      </c>
      <c r="F81" s="5">
        <v>169.96</v>
      </c>
    </row>
    <row r="82" spans="1:6" x14ac:dyDescent="0.25">
      <c r="A82" s="22">
        <v>43617</v>
      </c>
      <c r="B82" s="5" t="s">
        <v>81</v>
      </c>
      <c r="C82" s="5">
        <v>70.2</v>
      </c>
      <c r="D82" s="5">
        <v>27.4</v>
      </c>
      <c r="E82" s="5">
        <v>14.2</v>
      </c>
      <c r="F82" s="5">
        <v>168.87</v>
      </c>
    </row>
    <row r="83" spans="1:6" x14ac:dyDescent="0.25">
      <c r="A83" s="22">
        <v>43709</v>
      </c>
      <c r="B83" s="5"/>
      <c r="C83" s="5">
        <v>68.099999999999994</v>
      </c>
      <c r="D83" s="5">
        <v>27.6</v>
      </c>
      <c r="E83" s="5">
        <v>9.8000000000000007</v>
      </c>
      <c r="F83" s="5">
        <v>167.01</v>
      </c>
    </row>
    <row r="84" spans="1:6" x14ac:dyDescent="0.25">
      <c r="A84" s="22">
        <v>43800</v>
      </c>
      <c r="B84" s="5"/>
      <c r="C84" s="5">
        <v>64.7</v>
      </c>
      <c r="D84" s="5">
        <v>20.6</v>
      </c>
      <c r="E84" s="5">
        <v>9</v>
      </c>
      <c r="F84" s="5">
        <v>164.45</v>
      </c>
    </row>
    <row r="85" spans="1:6" x14ac:dyDescent="0.25">
      <c r="A85" s="22">
        <v>43891</v>
      </c>
      <c r="B85" s="5"/>
      <c r="C85" s="5">
        <v>62.1</v>
      </c>
      <c r="D85" s="5">
        <v>26.8</v>
      </c>
      <c r="E85" s="5">
        <v>11</v>
      </c>
      <c r="F85" s="5">
        <v>148.44999999999999</v>
      </c>
    </row>
    <row r="86" spans="1:6" x14ac:dyDescent="0.25">
      <c r="A86" s="22">
        <v>43983</v>
      </c>
      <c r="B86" s="5" t="s">
        <v>82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1"/>
    </row>
    <row r="88" spans="1:6" x14ac:dyDescent="0.25">
      <c r="A88" s="33"/>
    </row>
    <row r="89" spans="1:6" x14ac:dyDescent="0.25">
      <c r="A89" s="1"/>
    </row>
    <row r="90" spans="1:6" x14ac:dyDescent="0.25">
      <c r="A90" s="1"/>
    </row>
    <row r="91" spans="1:6" x14ac:dyDescent="0.25">
      <c r="A91" s="1"/>
    </row>
    <row r="92" spans="1:6" x14ac:dyDescent="0.25">
      <c r="A92" s="1"/>
    </row>
    <row r="93" spans="1:6" x14ac:dyDescent="0.25">
      <c r="A93" s="1"/>
    </row>
    <row r="94" spans="1:6" x14ac:dyDescent="0.25">
      <c r="A94" s="1"/>
    </row>
    <row r="95" spans="1:6" x14ac:dyDescent="0.25">
      <c r="A95" s="1"/>
    </row>
    <row r="96" spans="1:6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24"/>
      <c r="B1" s="5" t="s">
        <v>0</v>
      </c>
      <c r="C1" s="5"/>
      <c r="D1" s="5"/>
      <c r="E1" s="5"/>
      <c r="F1" s="5"/>
      <c r="G1" s="5"/>
      <c r="H1" s="5"/>
    </row>
    <row r="2" spans="1:8" x14ac:dyDescent="0.25">
      <c r="A2" s="24"/>
      <c r="B2" s="5" t="s">
        <v>1</v>
      </c>
      <c r="C2" s="5"/>
      <c r="D2" s="5"/>
      <c r="E2" s="5"/>
      <c r="F2" s="5"/>
      <c r="G2" s="5"/>
      <c r="H2" s="5"/>
    </row>
    <row r="3" spans="1:8" x14ac:dyDescent="0.25">
      <c r="A3" s="24"/>
      <c r="B3" s="5" t="s">
        <v>349</v>
      </c>
      <c r="C3" s="5"/>
      <c r="D3" s="5"/>
      <c r="E3" s="5"/>
      <c r="F3" s="5"/>
      <c r="G3" s="5"/>
      <c r="H3" s="5"/>
    </row>
    <row r="4" spans="1:8" x14ac:dyDescent="0.25">
      <c r="A4" s="24" t="s">
        <v>307</v>
      </c>
      <c r="B4" s="5" t="s">
        <v>350</v>
      </c>
      <c r="C4" s="5"/>
      <c r="D4" s="5"/>
      <c r="E4" s="5"/>
      <c r="F4" s="5"/>
      <c r="G4" s="5"/>
      <c r="H4" s="5"/>
    </row>
    <row r="5" spans="1:8" x14ac:dyDescent="0.25">
      <c r="A5" s="24" t="s">
        <v>13</v>
      </c>
      <c r="B5" s="5"/>
      <c r="C5" s="5"/>
      <c r="D5" s="5"/>
      <c r="E5" s="5"/>
      <c r="F5" s="5"/>
      <c r="G5" s="5"/>
      <c r="H5" s="5"/>
    </row>
    <row r="6" spans="1:8" x14ac:dyDescent="0.25">
      <c r="A6" s="24" t="s">
        <v>52</v>
      </c>
      <c r="B6" s="5" t="s">
        <v>351</v>
      </c>
      <c r="C6" s="5"/>
      <c r="D6" s="5"/>
      <c r="E6" s="5"/>
      <c r="F6" s="5"/>
      <c r="G6" s="5"/>
      <c r="H6" s="5"/>
    </row>
    <row r="7" spans="1:8" x14ac:dyDescent="0.25">
      <c r="A7" s="24" t="s">
        <v>337</v>
      </c>
      <c r="B7" s="5" t="s">
        <v>342</v>
      </c>
      <c r="C7" s="5"/>
      <c r="D7" s="5"/>
      <c r="E7" s="5"/>
      <c r="F7" s="5"/>
      <c r="G7" s="5"/>
      <c r="H7" s="5"/>
    </row>
    <row r="8" spans="1:8" x14ac:dyDescent="0.25">
      <c r="A8" s="24" t="s">
        <v>308</v>
      </c>
      <c r="B8" s="5" t="s">
        <v>315</v>
      </c>
      <c r="C8" s="5"/>
      <c r="D8" s="5"/>
      <c r="E8" s="5"/>
      <c r="F8" s="5"/>
      <c r="G8" s="5"/>
      <c r="H8" s="5"/>
    </row>
    <row r="9" spans="1:8" x14ac:dyDescent="0.25">
      <c r="A9" s="24" t="s">
        <v>309</v>
      </c>
      <c r="B9" s="5" t="s">
        <v>352</v>
      </c>
      <c r="C9" s="5"/>
      <c r="D9" s="5"/>
      <c r="E9" s="5"/>
      <c r="F9" s="5"/>
      <c r="G9" s="5"/>
      <c r="H9" s="5"/>
    </row>
    <row r="10" spans="1:8" x14ac:dyDescent="0.25">
      <c r="A10" s="24" t="str">
        <f>[2]Hjálp!A7</f>
        <v>Ath.</v>
      </c>
      <c r="B10" s="5"/>
      <c r="C10" s="5"/>
      <c r="D10" s="5"/>
      <c r="E10" s="5"/>
      <c r="F10" s="5"/>
      <c r="G10" s="5"/>
      <c r="H10" s="5"/>
    </row>
    <row r="11" spans="1:8" x14ac:dyDescent="0.25">
      <c r="A11" s="1"/>
      <c r="B11" s="5"/>
      <c r="C11" s="5"/>
      <c r="D11" s="5"/>
      <c r="E11" s="5"/>
      <c r="F11" s="5"/>
      <c r="G11" s="5"/>
      <c r="H11" s="5"/>
    </row>
    <row r="12" spans="1:8" x14ac:dyDescent="0.25">
      <c r="A12" s="1"/>
      <c r="B12" s="5"/>
      <c r="C12" s="42" t="s">
        <v>353</v>
      </c>
      <c r="D12" s="42" t="s">
        <v>354</v>
      </c>
      <c r="E12" s="42" t="s">
        <v>355</v>
      </c>
      <c r="F12" s="42" t="s">
        <v>356</v>
      </c>
      <c r="G12" s="42" t="s">
        <v>357</v>
      </c>
      <c r="H12" s="42" t="s">
        <v>358</v>
      </c>
    </row>
    <row r="13" spans="1:8" x14ac:dyDescent="0.25">
      <c r="A13" s="34" t="s">
        <v>319</v>
      </c>
      <c r="B13" s="54">
        <v>37500</v>
      </c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34" t="s">
        <v>320</v>
      </c>
      <c r="B14" s="54">
        <v>37680</v>
      </c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34" t="s">
        <v>320</v>
      </c>
      <c r="B15" s="54">
        <v>37894</v>
      </c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34" t="s">
        <v>321</v>
      </c>
      <c r="B16" s="54">
        <v>38046</v>
      </c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34" t="s">
        <v>321</v>
      </c>
      <c r="B17" s="54">
        <v>38260</v>
      </c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34" t="s">
        <v>322</v>
      </c>
      <c r="B18" s="54">
        <v>38411</v>
      </c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34" t="s">
        <v>322</v>
      </c>
      <c r="B19" s="54">
        <v>38656</v>
      </c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34" t="s">
        <v>323</v>
      </c>
      <c r="B20" s="54">
        <v>38776</v>
      </c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34" t="s">
        <v>323</v>
      </c>
      <c r="B21" s="54">
        <v>38868</v>
      </c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34" t="s">
        <v>323</v>
      </c>
      <c r="B22" s="54">
        <v>38990</v>
      </c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34" t="s">
        <v>323</v>
      </c>
      <c r="B23" s="54">
        <v>39082</v>
      </c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34" t="s">
        <v>324</v>
      </c>
      <c r="B24" s="54">
        <v>39141</v>
      </c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34" t="s">
        <v>324</v>
      </c>
      <c r="B25" s="54">
        <v>39233</v>
      </c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34" t="s">
        <v>324</v>
      </c>
      <c r="B26" s="54">
        <v>39355</v>
      </c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34" t="s">
        <v>324</v>
      </c>
      <c r="B27" s="54">
        <v>39447</v>
      </c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34" t="s">
        <v>325</v>
      </c>
      <c r="B28" s="54">
        <v>39538</v>
      </c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34" t="s">
        <v>325</v>
      </c>
      <c r="B29" s="54">
        <v>39629</v>
      </c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34" t="s">
        <v>325</v>
      </c>
      <c r="B30" s="54">
        <v>39752</v>
      </c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34" t="s">
        <v>325</v>
      </c>
      <c r="B31" s="54">
        <v>39813</v>
      </c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34" t="s">
        <v>326</v>
      </c>
      <c r="B32" s="54">
        <v>39903</v>
      </c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34" t="s">
        <v>326</v>
      </c>
      <c r="B33" s="54">
        <v>39964</v>
      </c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34" t="s">
        <v>326</v>
      </c>
      <c r="B34" s="54">
        <v>40086</v>
      </c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34" t="s">
        <v>326</v>
      </c>
      <c r="B35" s="54">
        <v>40178</v>
      </c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34" t="s">
        <v>327</v>
      </c>
      <c r="B36" s="54">
        <v>40268</v>
      </c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34" t="s">
        <v>327</v>
      </c>
      <c r="B37" s="54">
        <v>40359</v>
      </c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34" t="s">
        <v>327</v>
      </c>
      <c r="B38" s="54">
        <v>40451</v>
      </c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34" t="s">
        <v>327</v>
      </c>
      <c r="B39" s="54">
        <v>40543</v>
      </c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34" t="s">
        <v>328</v>
      </c>
      <c r="B40" s="54">
        <v>40603</v>
      </c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34" t="s">
        <v>328</v>
      </c>
      <c r="B41" s="54">
        <v>40724</v>
      </c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34" t="s">
        <v>328</v>
      </c>
      <c r="B42" s="54">
        <v>40877</v>
      </c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34" t="s">
        <v>328</v>
      </c>
      <c r="B43" s="54">
        <v>40878</v>
      </c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34" t="s">
        <v>329</v>
      </c>
      <c r="B44" s="54">
        <v>40940</v>
      </c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34" t="s">
        <v>329</v>
      </c>
      <c r="B45" s="54">
        <v>41061</v>
      </c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34" t="s">
        <v>329</v>
      </c>
      <c r="B46" s="54">
        <v>41153</v>
      </c>
      <c r="C46" s="5">
        <v>23.62</v>
      </c>
      <c r="D46" s="5">
        <v>91.57</v>
      </c>
      <c r="E46" s="5">
        <v>0</v>
      </c>
      <c r="F46" s="5">
        <v>6</v>
      </c>
      <c r="G46" s="5">
        <v>-42</v>
      </c>
      <c r="H46" s="5">
        <v>-6</v>
      </c>
    </row>
    <row r="47" spans="1:8" x14ac:dyDescent="0.25">
      <c r="A47" s="34" t="s">
        <v>329</v>
      </c>
      <c r="B47" s="54">
        <v>41244</v>
      </c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34" t="s">
        <v>330</v>
      </c>
      <c r="B48" s="54">
        <v>41334</v>
      </c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34" t="s">
        <v>330</v>
      </c>
      <c r="B49" s="54">
        <v>41426</v>
      </c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34" t="s">
        <v>330</v>
      </c>
      <c r="B50" s="54">
        <v>41518</v>
      </c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34" t="s">
        <v>330</v>
      </c>
      <c r="B51" s="54">
        <v>41609</v>
      </c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34" t="s">
        <v>331</v>
      </c>
      <c r="B52" s="54">
        <v>41699</v>
      </c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34" t="s">
        <v>331</v>
      </c>
      <c r="B53" s="54">
        <v>41791</v>
      </c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34" t="s">
        <v>331</v>
      </c>
      <c r="B54" s="54">
        <v>41883</v>
      </c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34" t="s">
        <v>331</v>
      </c>
      <c r="B55" s="54">
        <v>41974</v>
      </c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34" t="s">
        <v>332</v>
      </c>
      <c r="B56" s="54">
        <v>42064</v>
      </c>
      <c r="C56" s="5">
        <v>174.8</v>
      </c>
      <c r="D56" s="5">
        <v>154.88999999999999</v>
      </c>
      <c r="E56" s="5">
        <v>0.1</v>
      </c>
      <c r="F56" s="5">
        <v>41.1</v>
      </c>
      <c r="G56" s="5">
        <v>-5</v>
      </c>
      <c r="H56" s="5">
        <v>-0.8</v>
      </c>
    </row>
    <row r="57" spans="1:8" x14ac:dyDescent="0.25">
      <c r="A57" s="34" t="s">
        <v>332</v>
      </c>
      <c r="B57" s="54">
        <v>42156</v>
      </c>
      <c r="C57" s="5">
        <v>128.80000000000001</v>
      </c>
      <c r="D57" s="5">
        <v>89.9</v>
      </c>
      <c r="E57" s="5">
        <v>1.9</v>
      </c>
      <c r="F57" s="5">
        <v>31.4</v>
      </c>
      <c r="G57" s="5">
        <v>-16.5</v>
      </c>
      <c r="H57" s="5">
        <v>-2</v>
      </c>
    </row>
    <row r="58" spans="1:8" x14ac:dyDescent="0.25">
      <c r="A58" s="34" t="s">
        <v>332</v>
      </c>
      <c r="B58" s="54">
        <v>42248</v>
      </c>
      <c r="C58" s="5">
        <v>182.2</v>
      </c>
      <c r="D58" s="5">
        <v>155.9</v>
      </c>
      <c r="E58" s="5">
        <v>1.8</v>
      </c>
      <c r="F58" s="5">
        <v>53.1</v>
      </c>
      <c r="G58" s="5">
        <v>-6</v>
      </c>
      <c r="H58" s="5">
        <v>0</v>
      </c>
    </row>
    <row r="59" spans="1:8" x14ac:dyDescent="0.25">
      <c r="A59" s="34" t="s">
        <v>332</v>
      </c>
      <c r="B59" s="54">
        <v>42339</v>
      </c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34" t="s">
        <v>333</v>
      </c>
      <c r="B60" s="54">
        <v>42430</v>
      </c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34" t="s">
        <v>333</v>
      </c>
      <c r="B61" s="54">
        <v>42491</v>
      </c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34" t="s">
        <v>333</v>
      </c>
      <c r="B62" s="54">
        <v>42614</v>
      </c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34" t="s">
        <v>333</v>
      </c>
      <c r="B63" s="54">
        <v>42705</v>
      </c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34" t="s">
        <v>334</v>
      </c>
      <c r="B64" s="54">
        <v>42767</v>
      </c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34" t="s">
        <v>334</v>
      </c>
      <c r="B65" s="54">
        <v>42856</v>
      </c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34" t="s">
        <v>334</v>
      </c>
      <c r="B66" s="54">
        <v>42979</v>
      </c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34" t="s">
        <v>334</v>
      </c>
      <c r="B67" s="54">
        <v>43070</v>
      </c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34" t="s">
        <v>39</v>
      </c>
      <c r="B68" s="54">
        <v>43132</v>
      </c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34" t="s">
        <v>39</v>
      </c>
      <c r="B69" s="54">
        <v>43252</v>
      </c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35" t="s">
        <v>39</v>
      </c>
      <c r="B70" s="54">
        <v>43344</v>
      </c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35" t="s">
        <v>39</v>
      </c>
      <c r="B71" s="54">
        <v>43435</v>
      </c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35" t="s">
        <v>359</v>
      </c>
      <c r="B72" s="54">
        <v>43497</v>
      </c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35" t="s">
        <v>359</v>
      </c>
      <c r="B73" s="54">
        <v>43617</v>
      </c>
      <c r="C73" s="5">
        <v>105.49</v>
      </c>
      <c r="D73" s="5">
        <v>50.45</v>
      </c>
      <c r="E73" s="5">
        <v>1</v>
      </c>
      <c r="F73" s="5">
        <v>22.2</v>
      </c>
      <c r="G73" s="5">
        <v>-19.8</v>
      </c>
      <c r="H73" s="5">
        <v>-1</v>
      </c>
    </row>
    <row r="74" spans="1:8" x14ac:dyDescent="0.25">
      <c r="A74" s="35" t="s">
        <v>359</v>
      </c>
      <c r="B74" s="54">
        <v>43709</v>
      </c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35" t="s">
        <v>359</v>
      </c>
      <c r="B75" s="54">
        <v>43800</v>
      </c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35" t="s">
        <v>360</v>
      </c>
      <c r="B76" s="54">
        <v>43891</v>
      </c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35" t="s">
        <v>360</v>
      </c>
      <c r="B77" s="54">
        <v>43983</v>
      </c>
      <c r="C77" s="5">
        <v>2.2000000000000002</v>
      </c>
      <c r="D77" s="5">
        <v>120.48</v>
      </c>
      <c r="E77" s="5">
        <v>0</v>
      </c>
      <c r="F77" s="5">
        <v>0.96</v>
      </c>
      <c r="G77" s="5">
        <v>-47.1</v>
      </c>
      <c r="H77" s="5">
        <v>-39.4</v>
      </c>
    </row>
    <row r="78" spans="1:8" x14ac:dyDescent="0.25">
      <c r="A78" s="1"/>
    </row>
    <row r="79" spans="1:8" x14ac:dyDescent="0.25">
      <c r="A79" s="1"/>
    </row>
    <row r="80" spans="1:8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5" t="s">
        <v>0</v>
      </c>
      <c r="C1" s="5"/>
      <c r="D1" s="5"/>
      <c r="E1" s="5"/>
      <c r="F1" s="5"/>
      <c r="G1" s="5"/>
    </row>
    <row r="2" spans="1:7" x14ac:dyDescent="0.25">
      <c r="A2" s="1"/>
      <c r="B2" s="5" t="s">
        <v>1</v>
      </c>
      <c r="C2" s="5"/>
      <c r="D2" s="5"/>
      <c r="E2" s="5"/>
      <c r="F2" s="5"/>
      <c r="G2" s="5"/>
    </row>
    <row r="3" spans="1:7" x14ac:dyDescent="0.25">
      <c r="A3" s="1"/>
      <c r="B3" s="5" t="s">
        <v>362</v>
      </c>
      <c r="C3" s="5"/>
      <c r="D3" s="5"/>
      <c r="E3" s="5"/>
      <c r="F3" s="5"/>
      <c r="G3" s="5"/>
    </row>
    <row r="4" spans="1:7" x14ac:dyDescent="0.25">
      <c r="A4" s="1" t="s">
        <v>12</v>
      </c>
      <c r="B4" s="5" t="s">
        <v>363</v>
      </c>
      <c r="C4" s="5"/>
      <c r="D4" s="5"/>
      <c r="E4" s="5"/>
      <c r="F4" s="5"/>
      <c r="G4" s="5"/>
    </row>
    <row r="5" spans="1:7" x14ac:dyDescent="0.25">
      <c r="A5" s="1" t="s">
        <v>14</v>
      </c>
      <c r="B5" s="5" t="s">
        <v>364</v>
      </c>
      <c r="C5" s="5"/>
      <c r="D5" s="5"/>
      <c r="E5" s="5"/>
      <c r="F5" s="5"/>
      <c r="G5" s="5"/>
    </row>
    <row r="6" spans="1:7" x14ac:dyDescent="0.25">
      <c r="A6" s="1" t="s">
        <v>15</v>
      </c>
      <c r="B6" s="5" t="s">
        <v>342</v>
      </c>
      <c r="C6" s="5"/>
      <c r="D6" s="5"/>
      <c r="E6" s="5"/>
      <c r="F6" s="5"/>
      <c r="G6" s="5"/>
    </row>
    <row r="7" spans="1:7" x14ac:dyDescent="0.25">
      <c r="A7" s="1" t="s">
        <v>16</v>
      </c>
      <c r="B7" s="5" t="s">
        <v>315</v>
      </c>
      <c r="C7" s="5"/>
      <c r="D7" s="5"/>
      <c r="E7" s="5"/>
      <c r="F7" s="5"/>
      <c r="G7" s="5"/>
    </row>
    <row r="8" spans="1:7" x14ac:dyDescent="0.25">
      <c r="A8" s="1" t="s">
        <v>17</v>
      </c>
      <c r="B8" s="5" t="s">
        <v>352</v>
      </c>
      <c r="C8" s="5"/>
      <c r="D8" s="5"/>
      <c r="E8" s="5"/>
      <c r="F8" s="5"/>
      <c r="G8" s="5"/>
    </row>
    <row r="9" spans="1:7" x14ac:dyDescent="0.25">
      <c r="A9" s="1" t="s">
        <v>18</v>
      </c>
      <c r="B9" s="5"/>
      <c r="C9" s="5"/>
      <c r="D9" s="5"/>
      <c r="E9" s="5"/>
      <c r="F9" s="5"/>
      <c r="G9" s="5"/>
    </row>
    <row r="10" spans="1:7" x14ac:dyDescent="0.25">
      <c r="A10" s="1"/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42" t="s">
        <v>365</v>
      </c>
      <c r="C12" s="42" t="s">
        <v>366</v>
      </c>
      <c r="D12" s="42" t="s">
        <v>367</v>
      </c>
      <c r="E12" s="42" t="s">
        <v>368</v>
      </c>
      <c r="F12" s="42" t="s">
        <v>369</v>
      </c>
    </row>
    <row r="13" spans="1:7" x14ac:dyDescent="0.25">
      <c r="A13" s="22">
        <v>36951</v>
      </c>
      <c r="B13" s="5">
        <v>108.28</v>
      </c>
      <c r="C13" s="5">
        <v>136.27000000000001</v>
      </c>
      <c r="D13" s="5">
        <v>89.58</v>
      </c>
      <c r="E13" s="5">
        <v>43.36</v>
      </c>
      <c r="F13" s="5">
        <v>-20.96</v>
      </c>
    </row>
    <row r="14" spans="1:7" x14ac:dyDescent="0.25">
      <c r="A14" s="22">
        <v>36982</v>
      </c>
      <c r="B14" s="5">
        <v>103.87</v>
      </c>
      <c r="C14" s="5">
        <v>125.66</v>
      </c>
      <c r="D14" s="5">
        <v>89.15</v>
      </c>
      <c r="E14" s="5">
        <v>33.520000000000003</v>
      </c>
      <c r="F14" s="5">
        <v>-20.58</v>
      </c>
    </row>
    <row r="15" spans="1:7" x14ac:dyDescent="0.25">
      <c r="A15" s="22">
        <v>37012</v>
      </c>
      <c r="B15" s="5">
        <v>88.12</v>
      </c>
      <c r="C15" s="5">
        <v>105.77</v>
      </c>
      <c r="D15" s="5">
        <v>76.33</v>
      </c>
      <c r="E15" s="5">
        <v>21.99</v>
      </c>
      <c r="F15" s="5">
        <v>-39.770000000000003</v>
      </c>
    </row>
    <row r="16" spans="1:7" x14ac:dyDescent="0.25">
      <c r="A16" s="22">
        <v>37043</v>
      </c>
      <c r="B16" s="5">
        <v>80.239999999999995</v>
      </c>
      <c r="C16" s="5">
        <v>100.18</v>
      </c>
      <c r="D16" s="5">
        <v>66.94</v>
      </c>
      <c r="E16" s="5">
        <v>17.489999999999998</v>
      </c>
      <c r="F16" s="5">
        <v>-38.520000000000003</v>
      </c>
    </row>
    <row r="17" spans="1:6" x14ac:dyDescent="0.25">
      <c r="A17" s="22">
        <v>37073</v>
      </c>
      <c r="B17" s="5">
        <v>78.72</v>
      </c>
      <c r="C17" s="5">
        <v>92.78</v>
      </c>
      <c r="D17" s="5">
        <v>69.150000000000006</v>
      </c>
      <c r="E17" s="5">
        <v>19.399999999999999</v>
      </c>
      <c r="F17" s="5">
        <v>-37.1</v>
      </c>
    </row>
    <row r="18" spans="1:6" x14ac:dyDescent="0.25">
      <c r="A18" s="22">
        <v>37104</v>
      </c>
      <c r="B18" s="5">
        <v>82.07</v>
      </c>
      <c r="C18" s="5">
        <v>95.67</v>
      </c>
      <c r="D18" s="5">
        <v>73.02</v>
      </c>
      <c r="E18" s="5">
        <v>17.5</v>
      </c>
      <c r="F18" s="5">
        <v>-30.3</v>
      </c>
    </row>
    <row r="19" spans="1:6" x14ac:dyDescent="0.25">
      <c r="A19" s="22">
        <v>37135</v>
      </c>
      <c r="B19" s="5">
        <v>79.53</v>
      </c>
      <c r="C19" s="5">
        <v>111.48</v>
      </c>
      <c r="D19" s="5">
        <v>58.3</v>
      </c>
      <c r="E19" s="5">
        <v>20.9</v>
      </c>
      <c r="F19" s="5">
        <v>-30</v>
      </c>
    </row>
    <row r="20" spans="1:6" x14ac:dyDescent="0.25">
      <c r="A20" s="22">
        <v>37165</v>
      </c>
      <c r="B20" s="5">
        <v>66.81</v>
      </c>
      <c r="C20" s="5">
        <v>84.29</v>
      </c>
      <c r="D20" s="5">
        <v>55.2</v>
      </c>
      <c r="E20" s="5">
        <v>16.5</v>
      </c>
      <c r="F20" s="5">
        <v>-33.4</v>
      </c>
    </row>
    <row r="21" spans="1:6" x14ac:dyDescent="0.25">
      <c r="A21" s="22">
        <v>37196</v>
      </c>
      <c r="B21" s="5">
        <v>61.8</v>
      </c>
      <c r="C21" s="5">
        <v>65.239999999999995</v>
      </c>
      <c r="D21" s="5">
        <v>59.5</v>
      </c>
      <c r="E21" s="5">
        <v>10.8</v>
      </c>
      <c r="F21" s="5">
        <v>-42.5</v>
      </c>
    </row>
    <row r="22" spans="1:6" x14ac:dyDescent="0.25">
      <c r="A22" s="22">
        <v>37226</v>
      </c>
      <c r="B22" s="5">
        <v>74.44</v>
      </c>
      <c r="C22" s="5">
        <v>55.5</v>
      </c>
      <c r="D22" s="5">
        <v>87.1</v>
      </c>
      <c r="E22" s="5">
        <v>12.1</v>
      </c>
      <c r="F22" s="5">
        <v>-46.5</v>
      </c>
    </row>
    <row r="23" spans="1:6" x14ac:dyDescent="0.25">
      <c r="A23" s="22">
        <v>37257</v>
      </c>
      <c r="B23" s="5">
        <v>85.62</v>
      </c>
      <c r="C23" s="5">
        <v>52.81</v>
      </c>
      <c r="D23" s="5">
        <v>107.5</v>
      </c>
      <c r="E23" s="5">
        <v>11.8</v>
      </c>
      <c r="F23" s="5">
        <v>-35.700000000000003</v>
      </c>
    </row>
    <row r="24" spans="1:6" x14ac:dyDescent="0.25">
      <c r="A24" s="22">
        <v>37288</v>
      </c>
      <c r="B24" s="5">
        <v>102.36</v>
      </c>
      <c r="C24" s="5">
        <v>63.02</v>
      </c>
      <c r="D24" s="5">
        <v>128.6</v>
      </c>
      <c r="E24" s="5">
        <v>16.5</v>
      </c>
      <c r="F24" s="5">
        <v>-37</v>
      </c>
    </row>
    <row r="25" spans="1:6" x14ac:dyDescent="0.25">
      <c r="A25" s="22">
        <v>37316</v>
      </c>
      <c r="B25" s="5">
        <v>101.79</v>
      </c>
      <c r="C25" s="5">
        <v>67.67</v>
      </c>
      <c r="D25" s="5">
        <v>124.5</v>
      </c>
      <c r="E25" s="5">
        <v>15.1</v>
      </c>
      <c r="F25" s="5">
        <v>-35.9</v>
      </c>
    </row>
    <row r="26" spans="1:6" x14ac:dyDescent="0.25">
      <c r="A26" s="22">
        <v>37347</v>
      </c>
      <c r="B26" s="5">
        <v>100.07</v>
      </c>
      <c r="C26" s="5">
        <v>68.599999999999994</v>
      </c>
      <c r="D26" s="5">
        <v>121.05</v>
      </c>
      <c r="E26" s="5">
        <v>18</v>
      </c>
      <c r="F26" s="5">
        <v>-34.200000000000003</v>
      </c>
    </row>
    <row r="27" spans="1:6" x14ac:dyDescent="0.25">
      <c r="A27" s="22">
        <v>37377</v>
      </c>
      <c r="B27" s="5">
        <v>110.91</v>
      </c>
      <c r="C27" s="5">
        <v>71.83</v>
      </c>
      <c r="D27" s="5">
        <v>137</v>
      </c>
      <c r="E27" s="5">
        <v>25.2</v>
      </c>
      <c r="F27" s="5">
        <v>-28.2</v>
      </c>
    </row>
    <row r="28" spans="1:6" x14ac:dyDescent="0.25">
      <c r="A28" s="22">
        <v>37408</v>
      </c>
      <c r="B28" s="5">
        <v>109.01</v>
      </c>
      <c r="C28" s="5">
        <v>79.709999999999994</v>
      </c>
      <c r="D28" s="5">
        <v>128.5</v>
      </c>
      <c r="E28" s="5">
        <v>25.8</v>
      </c>
      <c r="F28" s="5">
        <v>-22.6</v>
      </c>
    </row>
    <row r="29" spans="1:6" x14ac:dyDescent="0.25">
      <c r="A29" s="22">
        <v>37438</v>
      </c>
      <c r="B29" s="5">
        <v>104.44</v>
      </c>
      <c r="C29" s="5">
        <v>78.400000000000006</v>
      </c>
      <c r="D29" s="5">
        <v>121.8</v>
      </c>
      <c r="E29" s="5">
        <v>26.4</v>
      </c>
      <c r="F29" s="5">
        <v>-24.8</v>
      </c>
    </row>
    <row r="30" spans="1:6" x14ac:dyDescent="0.25">
      <c r="A30" s="22">
        <v>37469</v>
      </c>
      <c r="B30" s="5">
        <v>108.73</v>
      </c>
      <c r="C30" s="5">
        <v>92.83</v>
      </c>
      <c r="D30" s="5">
        <v>119.3</v>
      </c>
      <c r="E30" s="5">
        <v>27.9</v>
      </c>
      <c r="F30" s="5">
        <v>-18.100000000000001</v>
      </c>
    </row>
    <row r="31" spans="1:6" x14ac:dyDescent="0.25">
      <c r="A31" s="22">
        <v>37500</v>
      </c>
      <c r="B31" s="5">
        <v>113.49</v>
      </c>
      <c r="C31" s="5">
        <v>94.35</v>
      </c>
      <c r="D31" s="5">
        <v>126.3</v>
      </c>
      <c r="E31" s="5">
        <v>31.5</v>
      </c>
      <c r="F31" s="5">
        <v>-22.3</v>
      </c>
    </row>
    <row r="32" spans="1:6" x14ac:dyDescent="0.25">
      <c r="A32" s="22">
        <v>37530</v>
      </c>
      <c r="B32" s="5">
        <v>101.02</v>
      </c>
      <c r="C32" s="5">
        <v>76.88</v>
      </c>
      <c r="D32" s="5">
        <v>117.1</v>
      </c>
      <c r="E32" s="5">
        <v>30</v>
      </c>
      <c r="F32" s="5">
        <v>-23.9</v>
      </c>
    </row>
    <row r="33" spans="1:6" x14ac:dyDescent="0.25">
      <c r="A33" s="22">
        <v>37561</v>
      </c>
      <c r="B33" s="5">
        <v>107.02</v>
      </c>
      <c r="C33" s="5">
        <v>76.11</v>
      </c>
      <c r="D33" s="5">
        <v>127.6</v>
      </c>
      <c r="E33" s="5">
        <v>29.8</v>
      </c>
      <c r="F33" s="5">
        <v>-26.6</v>
      </c>
    </row>
    <row r="34" spans="1:6" x14ac:dyDescent="0.25">
      <c r="A34" s="22">
        <v>37591</v>
      </c>
      <c r="B34" s="5">
        <v>98.8</v>
      </c>
      <c r="C34" s="5">
        <v>66.209999999999994</v>
      </c>
      <c r="D34" s="5">
        <v>120.5</v>
      </c>
      <c r="E34" s="5">
        <v>23.5</v>
      </c>
      <c r="F34" s="5">
        <v>-27.6</v>
      </c>
    </row>
    <row r="35" spans="1:6" x14ac:dyDescent="0.25">
      <c r="A35" s="22">
        <v>37622</v>
      </c>
      <c r="B35" s="5">
        <v>103.12</v>
      </c>
      <c r="C35" s="5">
        <v>70.94</v>
      </c>
      <c r="D35" s="5">
        <v>124.6</v>
      </c>
      <c r="E35" s="5">
        <v>29</v>
      </c>
      <c r="F35" s="5">
        <v>-26.7</v>
      </c>
    </row>
    <row r="36" spans="1:6" x14ac:dyDescent="0.25">
      <c r="A36" s="22">
        <v>37653</v>
      </c>
      <c r="B36" s="5">
        <v>106.63</v>
      </c>
      <c r="C36" s="5">
        <v>59.62</v>
      </c>
      <c r="D36" s="5">
        <v>138</v>
      </c>
      <c r="E36" s="5">
        <v>26.2</v>
      </c>
      <c r="F36" s="5">
        <v>-29.2</v>
      </c>
    </row>
    <row r="37" spans="1:6" x14ac:dyDescent="0.25">
      <c r="A37" s="22">
        <v>37681</v>
      </c>
      <c r="B37" s="5">
        <v>115.83</v>
      </c>
      <c r="C37" s="5">
        <v>68.39</v>
      </c>
      <c r="D37" s="5">
        <v>147.47</v>
      </c>
      <c r="E37" s="5">
        <v>28.1</v>
      </c>
      <c r="F37" s="5">
        <v>-25.4</v>
      </c>
    </row>
    <row r="38" spans="1:6" x14ac:dyDescent="0.25">
      <c r="A38" s="22">
        <v>37712</v>
      </c>
      <c r="B38" s="5">
        <v>125.84</v>
      </c>
      <c r="C38" s="5">
        <v>86.02</v>
      </c>
      <c r="D38" s="5">
        <v>152.38999999999999</v>
      </c>
      <c r="E38" s="5">
        <v>37.44</v>
      </c>
      <c r="F38" s="5">
        <v>-19.84</v>
      </c>
    </row>
    <row r="39" spans="1:6" x14ac:dyDescent="0.25">
      <c r="A39" s="22">
        <v>37742</v>
      </c>
      <c r="B39" s="5">
        <v>136.80000000000001</v>
      </c>
      <c r="C39" s="5">
        <v>103.96</v>
      </c>
      <c r="D39" s="5">
        <v>158.69999999999999</v>
      </c>
      <c r="E39" s="5">
        <v>43.53</v>
      </c>
      <c r="F39" s="5">
        <v>-13.94</v>
      </c>
    </row>
    <row r="40" spans="1:6" x14ac:dyDescent="0.25">
      <c r="A40" s="22">
        <v>37773</v>
      </c>
      <c r="B40" s="5">
        <v>117.92</v>
      </c>
      <c r="C40" s="5">
        <v>87.93</v>
      </c>
      <c r="D40" s="5">
        <v>137.08000000000001</v>
      </c>
      <c r="E40" s="5">
        <v>36.44</v>
      </c>
      <c r="F40" s="5">
        <v>-18.79</v>
      </c>
    </row>
    <row r="41" spans="1:6" x14ac:dyDescent="0.25">
      <c r="A41" s="22">
        <v>37803</v>
      </c>
      <c r="B41" s="5">
        <v>112.55</v>
      </c>
      <c r="C41" s="5">
        <v>93.63</v>
      </c>
      <c r="D41" s="5">
        <v>125.17</v>
      </c>
      <c r="E41" s="5">
        <v>38.47</v>
      </c>
      <c r="F41" s="5">
        <v>-16.46</v>
      </c>
    </row>
    <row r="42" spans="1:6" x14ac:dyDescent="0.25">
      <c r="A42" s="22">
        <v>37834</v>
      </c>
      <c r="B42" s="5">
        <v>115.27</v>
      </c>
      <c r="C42" s="5">
        <v>102.22</v>
      </c>
      <c r="D42" s="5">
        <v>123.98</v>
      </c>
      <c r="E42" s="5">
        <v>38.590000000000003</v>
      </c>
      <c r="F42" s="5">
        <v>-14.28</v>
      </c>
    </row>
    <row r="43" spans="1:6" x14ac:dyDescent="0.25">
      <c r="A43" s="22">
        <v>37865</v>
      </c>
      <c r="B43" s="5">
        <v>116.78</v>
      </c>
      <c r="C43" s="5">
        <v>98.22</v>
      </c>
      <c r="D43" s="5">
        <v>129.15</v>
      </c>
      <c r="E43" s="5">
        <v>35.18</v>
      </c>
      <c r="F43" s="5">
        <v>-16.41</v>
      </c>
    </row>
    <row r="44" spans="1:6" x14ac:dyDescent="0.25">
      <c r="A44" s="22">
        <v>37895</v>
      </c>
      <c r="B44" s="5">
        <v>125.14</v>
      </c>
      <c r="C44" s="5">
        <v>103.81</v>
      </c>
      <c r="D44" s="5">
        <v>139.41</v>
      </c>
      <c r="E44" s="5">
        <v>36.96</v>
      </c>
      <c r="F44" s="5">
        <v>-13.78</v>
      </c>
    </row>
    <row r="45" spans="1:6" x14ac:dyDescent="0.25">
      <c r="A45" s="22">
        <v>37926</v>
      </c>
      <c r="B45" s="5">
        <v>120.99</v>
      </c>
      <c r="C45" s="5">
        <v>98.95</v>
      </c>
      <c r="D45" s="5">
        <v>135.36000000000001</v>
      </c>
      <c r="E45" s="5">
        <v>34.619999999999997</v>
      </c>
      <c r="F45" s="5">
        <v>-14.68</v>
      </c>
    </row>
    <row r="46" spans="1:6" x14ac:dyDescent="0.25">
      <c r="A46" s="22">
        <v>37956</v>
      </c>
      <c r="B46" s="5">
        <v>104.17</v>
      </c>
      <c r="C46" s="5">
        <v>89.06</v>
      </c>
      <c r="D46" s="5">
        <v>114.24</v>
      </c>
      <c r="E46" s="5">
        <v>33</v>
      </c>
      <c r="F46" s="5">
        <v>-22</v>
      </c>
    </row>
    <row r="47" spans="1:6" x14ac:dyDescent="0.25">
      <c r="A47" s="22">
        <v>37987</v>
      </c>
      <c r="B47" s="5">
        <v>123.68</v>
      </c>
      <c r="C47" s="5">
        <v>108.65</v>
      </c>
      <c r="D47" s="5">
        <v>133.69999999999999</v>
      </c>
      <c r="E47" s="5">
        <v>44.1</v>
      </c>
      <c r="F47" s="5">
        <v>-12.3</v>
      </c>
    </row>
    <row r="48" spans="1:6" x14ac:dyDescent="0.25">
      <c r="A48" s="22">
        <v>38018</v>
      </c>
      <c r="B48" s="5">
        <v>127.53</v>
      </c>
      <c r="C48" s="5">
        <v>104.06</v>
      </c>
      <c r="D48" s="5">
        <v>143.16999999999999</v>
      </c>
      <c r="E48" s="5">
        <v>40.5</v>
      </c>
      <c r="F48" s="5">
        <v>-14.38</v>
      </c>
    </row>
    <row r="49" spans="1:6" x14ac:dyDescent="0.25">
      <c r="A49" s="22">
        <v>38047</v>
      </c>
      <c r="B49" s="5">
        <v>132.9</v>
      </c>
      <c r="C49" s="5">
        <v>117.62</v>
      </c>
      <c r="D49" s="5">
        <v>143.09</v>
      </c>
      <c r="E49" s="5">
        <v>42.53</v>
      </c>
      <c r="F49" s="5">
        <v>-12.5</v>
      </c>
    </row>
    <row r="50" spans="1:6" x14ac:dyDescent="0.25">
      <c r="A50" s="22">
        <v>38078</v>
      </c>
      <c r="B50" s="5">
        <v>120.57</v>
      </c>
      <c r="C50" s="5">
        <v>103.58</v>
      </c>
      <c r="D50" s="5">
        <v>131.91</v>
      </c>
      <c r="E50" s="5">
        <v>38.03</v>
      </c>
      <c r="F50" s="5">
        <v>-12.71</v>
      </c>
    </row>
    <row r="51" spans="1:6" x14ac:dyDescent="0.25">
      <c r="A51" s="22">
        <v>38108</v>
      </c>
      <c r="B51" s="5">
        <v>110.51</v>
      </c>
      <c r="C51" s="5">
        <v>100.81</v>
      </c>
      <c r="D51" s="5">
        <v>116.98</v>
      </c>
      <c r="E51" s="5">
        <v>40.590000000000003</v>
      </c>
      <c r="F51" s="5">
        <v>-15.8</v>
      </c>
    </row>
    <row r="52" spans="1:6" x14ac:dyDescent="0.25">
      <c r="A52" s="22">
        <v>38139</v>
      </c>
      <c r="B52" s="5">
        <v>104.69</v>
      </c>
      <c r="C52" s="5">
        <v>112.47</v>
      </c>
      <c r="D52" s="5">
        <v>99.5</v>
      </c>
      <c r="E52" s="5">
        <v>42.93</v>
      </c>
      <c r="F52" s="5">
        <v>-13.07</v>
      </c>
    </row>
    <row r="53" spans="1:6" x14ac:dyDescent="0.25">
      <c r="A53" s="22">
        <v>38169</v>
      </c>
      <c r="B53" s="5">
        <v>113.73</v>
      </c>
      <c r="C53" s="5">
        <v>110.91</v>
      </c>
      <c r="D53" s="5">
        <v>115.61</v>
      </c>
      <c r="E53" s="5">
        <v>42.03</v>
      </c>
      <c r="F53" s="5">
        <v>-16.71</v>
      </c>
    </row>
    <row r="54" spans="1:6" x14ac:dyDescent="0.25">
      <c r="A54" s="22">
        <v>38200</v>
      </c>
      <c r="B54" s="5">
        <v>120.67</v>
      </c>
      <c r="C54" s="5">
        <v>119.64</v>
      </c>
      <c r="D54" s="5">
        <v>121.36</v>
      </c>
      <c r="E54" s="5">
        <v>47.54</v>
      </c>
      <c r="F54" s="5">
        <v>-12.87</v>
      </c>
    </row>
    <row r="55" spans="1:6" x14ac:dyDescent="0.25">
      <c r="A55" s="22">
        <v>38231</v>
      </c>
      <c r="B55" s="5">
        <v>129.41999999999999</v>
      </c>
      <c r="C55" s="5">
        <v>131.47</v>
      </c>
      <c r="D55" s="5">
        <v>128.05000000000001</v>
      </c>
      <c r="E55" s="5">
        <v>49.9</v>
      </c>
      <c r="F55" s="5">
        <v>-9.11</v>
      </c>
    </row>
    <row r="56" spans="1:6" x14ac:dyDescent="0.25">
      <c r="A56" s="22">
        <v>38261</v>
      </c>
      <c r="B56" s="5">
        <v>116.55</v>
      </c>
      <c r="C56" s="5">
        <v>120.17</v>
      </c>
      <c r="D56" s="5">
        <v>114.14</v>
      </c>
      <c r="E56" s="5">
        <v>47.13</v>
      </c>
      <c r="F56" s="5">
        <v>-14.21</v>
      </c>
    </row>
    <row r="57" spans="1:6" x14ac:dyDescent="0.25">
      <c r="A57" s="22">
        <v>38292</v>
      </c>
      <c r="B57" s="5">
        <v>111.75</v>
      </c>
      <c r="C57" s="5">
        <v>115.14</v>
      </c>
      <c r="D57" s="5">
        <v>109.19</v>
      </c>
      <c r="E57" s="5">
        <v>40.229999999999997</v>
      </c>
      <c r="F57" s="5">
        <v>-14.28</v>
      </c>
    </row>
    <row r="58" spans="1:6" x14ac:dyDescent="0.25">
      <c r="A58" s="22">
        <v>38322</v>
      </c>
      <c r="B58" s="5">
        <v>111</v>
      </c>
      <c r="C58" s="5">
        <v>114.43</v>
      </c>
      <c r="D58" s="5">
        <v>108.72</v>
      </c>
      <c r="E58" s="5">
        <v>42.25</v>
      </c>
      <c r="F58" s="5">
        <v>-15.85</v>
      </c>
    </row>
    <row r="59" spans="1:6" x14ac:dyDescent="0.25">
      <c r="A59" s="22">
        <v>38353</v>
      </c>
      <c r="B59" s="5">
        <v>128.93</v>
      </c>
      <c r="C59" s="5">
        <v>130.87</v>
      </c>
      <c r="D59" s="5">
        <v>127.64</v>
      </c>
      <c r="E59" s="5">
        <v>50.55</v>
      </c>
      <c r="F59" s="5">
        <v>-11.06</v>
      </c>
    </row>
    <row r="60" spans="1:6" x14ac:dyDescent="0.25">
      <c r="A60" s="22">
        <v>38384</v>
      </c>
      <c r="B60" s="5">
        <v>121.17</v>
      </c>
      <c r="C60" s="5">
        <v>128.38</v>
      </c>
      <c r="D60" s="5">
        <v>116.37</v>
      </c>
      <c r="E60" s="5">
        <v>49.74</v>
      </c>
      <c r="F60" s="5">
        <v>-12.06</v>
      </c>
    </row>
    <row r="61" spans="1:6" x14ac:dyDescent="0.25">
      <c r="A61" s="22">
        <v>38412</v>
      </c>
      <c r="B61" s="5">
        <v>127.6</v>
      </c>
      <c r="C61" s="5">
        <v>141.13</v>
      </c>
      <c r="D61" s="5">
        <v>118.58</v>
      </c>
      <c r="E61" s="5">
        <v>50.61</v>
      </c>
      <c r="F61" s="5">
        <v>-11.73</v>
      </c>
    </row>
    <row r="62" spans="1:6" x14ac:dyDescent="0.25">
      <c r="A62" s="22">
        <v>38443</v>
      </c>
      <c r="B62" s="5">
        <v>125.42</v>
      </c>
      <c r="C62" s="5">
        <v>135.68</v>
      </c>
      <c r="D62" s="5">
        <v>118.58</v>
      </c>
      <c r="E62" s="5">
        <v>49.06</v>
      </c>
      <c r="F62" s="5">
        <v>-13.72</v>
      </c>
    </row>
    <row r="63" spans="1:6" x14ac:dyDescent="0.25">
      <c r="A63" s="22">
        <v>38473</v>
      </c>
      <c r="B63" s="5">
        <v>125.55</v>
      </c>
      <c r="C63" s="5">
        <v>147.41999999999999</v>
      </c>
      <c r="D63" s="5">
        <v>110.97</v>
      </c>
      <c r="E63" s="5">
        <v>53.37</v>
      </c>
      <c r="F63" s="5">
        <v>-8.43</v>
      </c>
    </row>
    <row r="64" spans="1:6" x14ac:dyDescent="0.25">
      <c r="A64" s="22">
        <v>38504</v>
      </c>
      <c r="B64" s="5">
        <v>116.3</v>
      </c>
      <c r="C64" s="5">
        <v>143.44</v>
      </c>
      <c r="D64" s="5">
        <v>98.21</v>
      </c>
      <c r="E64" s="5">
        <v>49.11</v>
      </c>
      <c r="F64" s="5">
        <v>-12.59</v>
      </c>
    </row>
    <row r="65" spans="1:6" x14ac:dyDescent="0.25">
      <c r="A65" s="22">
        <v>38534</v>
      </c>
      <c r="B65" s="5">
        <v>128.68</v>
      </c>
      <c r="C65" s="5">
        <v>159.27000000000001</v>
      </c>
      <c r="D65" s="5">
        <v>108.28</v>
      </c>
      <c r="E65" s="5">
        <v>58.68</v>
      </c>
      <c r="F65" s="5">
        <v>-5.73</v>
      </c>
    </row>
    <row r="66" spans="1:6" x14ac:dyDescent="0.25">
      <c r="A66" s="22">
        <v>38565</v>
      </c>
      <c r="B66" s="5">
        <v>134.25</v>
      </c>
      <c r="C66" s="5">
        <v>161.5</v>
      </c>
      <c r="D66" s="5">
        <v>116.08</v>
      </c>
      <c r="E66" s="5">
        <v>60.05</v>
      </c>
      <c r="F66" s="5">
        <v>-8.15</v>
      </c>
    </row>
    <row r="67" spans="1:6" x14ac:dyDescent="0.25">
      <c r="A67" s="22">
        <v>38596</v>
      </c>
      <c r="B67" s="5">
        <v>123.39</v>
      </c>
      <c r="C67" s="5">
        <v>155.34</v>
      </c>
      <c r="D67" s="5">
        <v>102.09</v>
      </c>
      <c r="E67" s="5">
        <v>53.56</v>
      </c>
      <c r="F67" s="5">
        <v>-13.65</v>
      </c>
    </row>
    <row r="68" spans="1:6" x14ac:dyDescent="0.25">
      <c r="A68" s="22">
        <v>38626</v>
      </c>
      <c r="B68" s="5">
        <v>112.25</v>
      </c>
      <c r="C68" s="5">
        <v>147.74</v>
      </c>
      <c r="D68" s="5">
        <v>88.59</v>
      </c>
      <c r="E68" s="5">
        <v>44.29</v>
      </c>
      <c r="F68" s="5">
        <v>-16.27</v>
      </c>
    </row>
    <row r="69" spans="1:6" x14ac:dyDescent="0.25">
      <c r="A69" s="22">
        <v>38657</v>
      </c>
      <c r="B69" s="5">
        <v>122.74</v>
      </c>
      <c r="C69" s="5">
        <v>150.47999999999999</v>
      </c>
      <c r="D69" s="5">
        <v>104.24</v>
      </c>
      <c r="E69" s="5">
        <v>46.82</v>
      </c>
      <c r="F69" s="5">
        <v>-15.25</v>
      </c>
    </row>
    <row r="70" spans="1:6" x14ac:dyDescent="0.25">
      <c r="A70" s="22">
        <v>38687</v>
      </c>
      <c r="B70" s="5">
        <v>128.22</v>
      </c>
      <c r="C70" s="5">
        <v>152.12</v>
      </c>
      <c r="D70" s="5">
        <v>112.28</v>
      </c>
      <c r="E70" s="5">
        <v>47.74</v>
      </c>
      <c r="F70" s="5">
        <v>-13.04</v>
      </c>
    </row>
    <row r="71" spans="1:6" x14ac:dyDescent="0.25">
      <c r="A71" s="22">
        <v>38718</v>
      </c>
      <c r="B71" s="5">
        <v>126.48</v>
      </c>
      <c r="C71" s="5">
        <v>150.13</v>
      </c>
      <c r="D71" s="5">
        <v>110.72</v>
      </c>
      <c r="E71" s="5">
        <v>49.28</v>
      </c>
      <c r="F71" s="5">
        <v>-13.59</v>
      </c>
    </row>
    <row r="72" spans="1:6" x14ac:dyDescent="0.25">
      <c r="A72" s="22">
        <v>38749</v>
      </c>
      <c r="B72" s="5">
        <v>137.63</v>
      </c>
      <c r="C72" s="5">
        <v>154.97999999999999</v>
      </c>
      <c r="D72" s="5">
        <v>126.07</v>
      </c>
      <c r="E72" s="5">
        <v>54.21</v>
      </c>
      <c r="F72" s="5">
        <v>-11.04</v>
      </c>
    </row>
    <row r="73" spans="1:6" x14ac:dyDescent="0.25">
      <c r="A73" s="22">
        <v>38777</v>
      </c>
      <c r="B73" s="5">
        <v>127.72</v>
      </c>
      <c r="C73" s="5">
        <v>153.88999999999999</v>
      </c>
      <c r="D73" s="5">
        <v>110.27</v>
      </c>
      <c r="E73" s="5">
        <v>47.5</v>
      </c>
      <c r="F73" s="5">
        <v>-12.65</v>
      </c>
    </row>
    <row r="74" spans="1:6" x14ac:dyDescent="0.25">
      <c r="A74" s="22">
        <v>38808</v>
      </c>
      <c r="B74" s="5">
        <v>103.35</v>
      </c>
      <c r="C74" s="5">
        <v>130.61000000000001</v>
      </c>
      <c r="D74" s="5">
        <v>85.17</v>
      </c>
      <c r="E74" s="5">
        <v>31.85</v>
      </c>
      <c r="F74" s="5">
        <v>-26.31</v>
      </c>
    </row>
    <row r="75" spans="1:6" x14ac:dyDescent="0.25">
      <c r="A75" s="22">
        <v>38838</v>
      </c>
      <c r="B75" s="5">
        <v>96.08</v>
      </c>
      <c r="C75" s="5">
        <v>126.6</v>
      </c>
      <c r="D75" s="5">
        <v>76.430000000000007</v>
      </c>
      <c r="E75" s="5">
        <v>30.04</v>
      </c>
      <c r="F75" s="5">
        <v>-26.61</v>
      </c>
    </row>
    <row r="76" spans="1:6" x14ac:dyDescent="0.25">
      <c r="A76" s="22">
        <v>38869</v>
      </c>
      <c r="B76" s="5">
        <v>100.8</v>
      </c>
      <c r="C76" s="5">
        <v>125.9</v>
      </c>
      <c r="D76" s="5">
        <v>84.08</v>
      </c>
      <c r="E76" s="5">
        <v>25.3</v>
      </c>
      <c r="F76" s="5">
        <v>-24.79</v>
      </c>
    </row>
    <row r="77" spans="1:6" x14ac:dyDescent="0.25">
      <c r="A77" s="22">
        <v>38899</v>
      </c>
      <c r="B77" s="5">
        <v>88.12</v>
      </c>
      <c r="C77" s="5">
        <v>119.44</v>
      </c>
      <c r="D77" s="5">
        <v>67.23</v>
      </c>
      <c r="E77" s="5">
        <v>23.43</v>
      </c>
      <c r="F77" s="5">
        <v>-31.53</v>
      </c>
    </row>
    <row r="78" spans="1:6" x14ac:dyDescent="0.25">
      <c r="A78" s="22">
        <v>38930</v>
      </c>
      <c r="B78" s="5">
        <v>108.01</v>
      </c>
      <c r="C78" s="5">
        <v>140.84</v>
      </c>
      <c r="D78" s="5">
        <v>85.89</v>
      </c>
      <c r="E78" s="5">
        <v>34.5</v>
      </c>
      <c r="F78" s="5">
        <v>-22.31</v>
      </c>
    </row>
    <row r="79" spans="1:6" x14ac:dyDescent="0.25">
      <c r="A79" s="22">
        <v>38961</v>
      </c>
      <c r="B79" s="5">
        <v>119.56</v>
      </c>
      <c r="C79" s="5">
        <v>143.24</v>
      </c>
      <c r="D79" s="5">
        <v>103.77</v>
      </c>
      <c r="E79" s="5">
        <v>39.56</v>
      </c>
      <c r="F79" s="5">
        <v>-26.07</v>
      </c>
    </row>
    <row r="80" spans="1:6" x14ac:dyDescent="0.25">
      <c r="A80" s="22">
        <v>38991</v>
      </c>
      <c r="B80" s="5">
        <v>136.16999999999999</v>
      </c>
      <c r="C80" s="5">
        <v>154.77000000000001</v>
      </c>
      <c r="D80" s="5">
        <v>123.85</v>
      </c>
      <c r="E80" s="5">
        <v>44.4</v>
      </c>
      <c r="F80" s="5">
        <v>-16.41</v>
      </c>
    </row>
    <row r="81" spans="1:6" x14ac:dyDescent="0.25">
      <c r="A81" s="22">
        <v>39022</v>
      </c>
      <c r="B81" s="5">
        <v>118.62</v>
      </c>
      <c r="C81" s="5">
        <v>151.97</v>
      </c>
      <c r="D81" s="5">
        <v>96.39</v>
      </c>
      <c r="E81" s="5">
        <v>44.26</v>
      </c>
      <c r="F81" s="5">
        <v>-16.8</v>
      </c>
    </row>
    <row r="82" spans="1:6" x14ac:dyDescent="0.25">
      <c r="A82" s="22">
        <v>39052</v>
      </c>
      <c r="B82" s="5">
        <v>139.1</v>
      </c>
      <c r="C82" s="5">
        <v>165.89</v>
      </c>
      <c r="D82" s="5">
        <v>121.24</v>
      </c>
      <c r="E82" s="5">
        <v>46.48</v>
      </c>
      <c r="F82" s="5">
        <v>-11.4</v>
      </c>
    </row>
    <row r="83" spans="1:6" x14ac:dyDescent="0.25">
      <c r="A83" s="22">
        <v>39083</v>
      </c>
      <c r="B83" s="5">
        <v>128.59</v>
      </c>
      <c r="C83" s="5">
        <v>142.35</v>
      </c>
      <c r="D83" s="5">
        <v>119.39</v>
      </c>
      <c r="E83" s="5">
        <v>36.04</v>
      </c>
      <c r="F83" s="5">
        <v>-17.920000000000002</v>
      </c>
    </row>
    <row r="84" spans="1:6" x14ac:dyDescent="0.25">
      <c r="A84" s="22">
        <v>39114</v>
      </c>
      <c r="B84" s="5">
        <v>149.97</v>
      </c>
      <c r="C84" s="5">
        <v>165.16</v>
      </c>
      <c r="D84" s="5">
        <v>139.82</v>
      </c>
      <c r="E84" s="5">
        <v>52.7</v>
      </c>
      <c r="F84" s="5">
        <v>-12.22</v>
      </c>
    </row>
    <row r="85" spans="1:6" x14ac:dyDescent="0.25">
      <c r="A85" s="22">
        <v>39142</v>
      </c>
      <c r="B85" s="5">
        <v>144.02000000000001</v>
      </c>
      <c r="C85" s="5">
        <v>163.15</v>
      </c>
      <c r="D85" s="5">
        <v>131.32</v>
      </c>
      <c r="E85" s="5">
        <v>53.61</v>
      </c>
      <c r="F85" s="5">
        <v>-10.16</v>
      </c>
    </row>
    <row r="86" spans="1:6" x14ac:dyDescent="0.25">
      <c r="A86" s="22">
        <v>39173</v>
      </c>
      <c r="B86" s="5">
        <v>139.79</v>
      </c>
      <c r="C86" s="5">
        <v>165.44</v>
      </c>
      <c r="D86" s="5">
        <v>122.69</v>
      </c>
      <c r="E86" s="5">
        <v>56.81</v>
      </c>
      <c r="F86" s="5">
        <v>-10.35</v>
      </c>
    </row>
    <row r="87" spans="1:6" x14ac:dyDescent="0.25">
      <c r="A87" s="22">
        <v>39203</v>
      </c>
      <c r="B87" s="5">
        <v>154.93</v>
      </c>
      <c r="C87" s="5">
        <v>170.26</v>
      </c>
      <c r="D87" s="5">
        <v>144.69999999999999</v>
      </c>
      <c r="E87" s="5">
        <v>54.81</v>
      </c>
      <c r="F87" s="5">
        <v>-8.5399999999999991</v>
      </c>
    </row>
    <row r="88" spans="1:6" x14ac:dyDescent="0.25">
      <c r="A88" s="22">
        <v>39234</v>
      </c>
      <c r="B88" s="5">
        <v>144.87</v>
      </c>
      <c r="C88" s="5">
        <v>173.67</v>
      </c>
      <c r="D88" s="5">
        <v>125.67</v>
      </c>
      <c r="E88" s="5">
        <v>59.39</v>
      </c>
      <c r="F88" s="5">
        <v>-7.33</v>
      </c>
    </row>
    <row r="89" spans="1:6" x14ac:dyDescent="0.25">
      <c r="A89" s="22">
        <v>39264</v>
      </c>
      <c r="B89" s="5">
        <v>124.73</v>
      </c>
      <c r="C89" s="5">
        <v>167.76</v>
      </c>
      <c r="D89" s="5">
        <v>96.06</v>
      </c>
      <c r="E89" s="5">
        <v>55.61</v>
      </c>
      <c r="F89" s="5">
        <v>-9.33</v>
      </c>
    </row>
    <row r="90" spans="1:6" x14ac:dyDescent="0.25">
      <c r="A90" s="22">
        <v>39295</v>
      </c>
      <c r="B90" s="5">
        <v>126.33</v>
      </c>
      <c r="C90" s="5">
        <v>172.4</v>
      </c>
      <c r="D90" s="5">
        <v>95.62</v>
      </c>
      <c r="E90" s="5">
        <v>61.11</v>
      </c>
      <c r="F90" s="5">
        <v>-7.19</v>
      </c>
    </row>
    <row r="91" spans="1:6" x14ac:dyDescent="0.25">
      <c r="A91" s="22">
        <v>39326</v>
      </c>
      <c r="B91" s="5">
        <v>123.73</v>
      </c>
      <c r="C91" s="5">
        <v>163.47</v>
      </c>
      <c r="D91" s="5">
        <v>97.24</v>
      </c>
      <c r="E91" s="5">
        <v>46.1</v>
      </c>
      <c r="F91" s="5">
        <v>-12.93</v>
      </c>
    </row>
    <row r="92" spans="1:6" x14ac:dyDescent="0.25">
      <c r="A92" s="22">
        <v>39356</v>
      </c>
      <c r="B92" s="5">
        <v>133.66999999999999</v>
      </c>
      <c r="C92" s="5">
        <v>168.08</v>
      </c>
      <c r="D92" s="5">
        <v>110.73</v>
      </c>
      <c r="E92" s="5">
        <v>56.94</v>
      </c>
      <c r="F92" s="5">
        <v>-10.97</v>
      </c>
    </row>
    <row r="93" spans="1:6" x14ac:dyDescent="0.25">
      <c r="A93" s="22">
        <v>39387</v>
      </c>
      <c r="B93" s="5">
        <v>116.16</v>
      </c>
      <c r="C93" s="5">
        <v>141.19</v>
      </c>
      <c r="D93" s="5">
        <v>99.48</v>
      </c>
      <c r="E93" s="5">
        <v>36.79</v>
      </c>
      <c r="F93" s="5">
        <v>-23.69</v>
      </c>
    </row>
    <row r="94" spans="1:6" x14ac:dyDescent="0.25">
      <c r="A94" s="22">
        <v>39417</v>
      </c>
      <c r="B94" s="5">
        <v>117.53</v>
      </c>
      <c r="C94" s="5">
        <v>147.37</v>
      </c>
      <c r="D94" s="5">
        <v>97.75</v>
      </c>
      <c r="E94" s="5">
        <v>41.11</v>
      </c>
      <c r="F94" s="5">
        <v>-19.690000000000001</v>
      </c>
    </row>
    <row r="95" spans="1:6" x14ac:dyDescent="0.25">
      <c r="A95" s="22">
        <v>39448</v>
      </c>
      <c r="B95" s="5">
        <v>115.95</v>
      </c>
      <c r="C95" s="5">
        <v>151.07</v>
      </c>
      <c r="D95" s="5">
        <v>92.54</v>
      </c>
      <c r="E95" s="5">
        <v>38.85</v>
      </c>
      <c r="F95" s="5">
        <v>-17.78</v>
      </c>
    </row>
    <row r="96" spans="1:6" x14ac:dyDescent="0.25">
      <c r="A96" s="22">
        <v>39479</v>
      </c>
      <c r="B96" s="5">
        <v>102.2</v>
      </c>
      <c r="C96" s="5">
        <v>117.93</v>
      </c>
      <c r="D96" s="5">
        <v>91.72</v>
      </c>
      <c r="E96" s="5">
        <v>22.7</v>
      </c>
      <c r="F96" s="5">
        <v>-28.2</v>
      </c>
    </row>
    <row r="97" spans="1:6" x14ac:dyDescent="0.25">
      <c r="A97" s="22">
        <v>39508</v>
      </c>
      <c r="B97" s="5">
        <v>87.19</v>
      </c>
      <c r="C97" s="5">
        <v>100.93</v>
      </c>
      <c r="D97" s="5">
        <v>78.03</v>
      </c>
      <c r="E97" s="5">
        <v>16.829999999999998</v>
      </c>
      <c r="F97" s="5">
        <v>-43.17</v>
      </c>
    </row>
    <row r="98" spans="1:6" x14ac:dyDescent="0.25">
      <c r="A98" s="22">
        <v>39539</v>
      </c>
      <c r="B98" s="5">
        <v>96.56</v>
      </c>
      <c r="C98" s="5">
        <v>83.8</v>
      </c>
      <c r="D98" s="5">
        <v>105.21</v>
      </c>
      <c r="E98" s="5">
        <v>6.71</v>
      </c>
      <c r="F98" s="5">
        <v>-61.32</v>
      </c>
    </row>
    <row r="99" spans="1:6" x14ac:dyDescent="0.25">
      <c r="A99" s="22">
        <v>39569</v>
      </c>
      <c r="B99" s="5">
        <v>82.92</v>
      </c>
      <c r="C99" s="5">
        <v>76.13</v>
      </c>
      <c r="D99" s="5">
        <v>87.35</v>
      </c>
      <c r="E99" s="5">
        <v>6.09</v>
      </c>
      <c r="F99" s="5">
        <v>-64.2</v>
      </c>
    </row>
    <row r="100" spans="1:6" x14ac:dyDescent="0.25">
      <c r="A100" s="22">
        <v>39600</v>
      </c>
      <c r="B100" s="5">
        <v>67.849999999999994</v>
      </c>
      <c r="C100" s="5">
        <v>62.26</v>
      </c>
      <c r="D100" s="5">
        <v>71.64</v>
      </c>
      <c r="E100" s="5">
        <v>3.36</v>
      </c>
      <c r="F100" s="5">
        <v>-72.930000000000007</v>
      </c>
    </row>
    <row r="101" spans="1:6" x14ac:dyDescent="0.25">
      <c r="A101" s="22">
        <v>39630</v>
      </c>
      <c r="B101" s="5">
        <v>61.4</v>
      </c>
      <c r="C101" s="5">
        <v>58.58</v>
      </c>
      <c r="D101" s="5">
        <v>63.27</v>
      </c>
      <c r="E101" s="5">
        <v>2.36</v>
      </c>
      <c r="F101" s="5">
        <v>-73.25</v>
      </c>
    </row>
    <row r="102" spans="1:6" x14ac:dyDescent="0.25">
      <c r="A102" s="22">
        <v>39661</v>
      </c>
      <c r="B102" s="5">
        <v>74.150000000000006</v>
      </c>
      <c r="C102" s="5">
        <v>63.18</v>
      </c>
      <c r="D102" s="5">
        <v>81.45</v>
      </c>
      <c r="E102" s="5">
        <v>7.55</v>
      </c>
      <c r="F102" s="5">
        <v>-61.08</v>
      </c>
    </row>
    <row r="103" spans="1:6" x14ac:dyDescent="0.25">
      <c r="A103" s="22">
        <v>39692</v>
      </c>
      <c r="B103" s="5">
        <v>76.150000000000006</v>
      </c>
      <c r="C103" s="5">
        <v>72.13</v>
      </c>
      <c r="D103" s="5">
        <v>78.84</v>
      </c>
      <c r="E103" s="5">
        <v>5.68</v>
      </c>
      <c r="F103" s="5">
        <v>-66.069999999999993</v>
      </c>
    </row>
    <row r="104" spans="1:6" x14ac:dyDescent="0.25">
      <c r="A104" s="22">
        <v>39722</v>
      </c>
      <c r="B104" s="5">
        <v>59</v>
      </c>
      <c r="C104" s="5">
        <v>28.64</v>
      </c>
      <c r="D104" s="5">
        <v>79.08</v>
      </c>
      <c r="E104" s="5">
        <v>2.08</v>
      </c>
      <c r="F104" s="5">
        <v>-91.69</v>
      </c>
    </row>
    <row r="105" spans="1:6" x14ac:dyDescent="0.25">
      <c r="A105" s="22">
        <v>39753</v>
      </c>
      <c r="B105" s="5">
        <v>23.21</v>
      </c>
      <c r="C105" s="5">
        <v>5.19</v>
      </c>
      <c r="D105" s="5">
        <v>35.22</v>
      </c>
      <c r="E105" s="5">
        <v>0.33</v>
      </c>
      <c r="F105" s="5">
        <v>-95.06</v>
      </c>
    </row>
    <row r="106" spans="1:6" x14ac:dyDescent="0.25">
      <c r="A106" s="22">
        <v>39783</v>
      </c>
      <c r="B106" s="5">
        <v>25.27</v>
      </c>
      <c r="C106" s="5">
        <v>5.45</v>
      </c>
      <c r="D106" s="5">
        <v>38.49</v>
      </c>
      <c r="E106" s="5">
        <v>0.88</v>
      </c>
      <c r="F106" s="5">
        <v>-89.6</v>
      </c>
    </row>
    <row r="107" spans="1:6" x14ac:dyDescent="0.25">
      <c r="A107" s="22">
        <v>39814</v>
      </c>
      <c r="B107" s="5">
        <v>19.54</v>
      </c>
      <c r="C107" s="5">
        <v>2.67</v>
      </c>
      <c r="D107" s="5">
        <v>30.79</v>
      </c>
      <c r="E107" s="5">
        <v>0.19</v>
      </c>
      <c r="F107" s="5">
        <v>-93.86</v>
      </c>
    </row>
    <row r="108" spans="1:6" x14ac:dyDescent="0.25">
      <c r="A108" s="22">
        <v>39845</v>
      </c>
      <c r="B108" s="5">
        <v>24.32</v>
      </c>
      <c r="C108" s="5">
        <v>3.86</v>
      </c>
      <c r="D108" s="5">
        <v>37.950000000000003</v>
      </c>
      <c r="E108" s="5">
        <v>0.62</v>
      </c>
      <c r="F108" s="5">
        <v>-93.13</v>
      </c>
    </row>
    <row r="109" spans="1:6" x14ac:dyDescent="0.25">
      <c r="A109" s="22">
        <v>39873</v>
      </c>
      <c r="B109" s="5">
        <v>37.770000000000003</v>
      </c>
      <c r="C109" s="5">
        <v>2.79</v>
      </c>
      <c r="D109" s="5">
        <v>61.1</v>
      </c>
      <c r="E109" s="5">
        <v>0.11</v>
      </c>
      <c r="F109" s="5">
        <v>-91.73</v>
      </c>
    </row>
    <row r="110" spans="1:6" x14ac:dyDescent="0.25">
      <c r="A110" s="22">
        <v>39904</v>
      </c>
      <c r="B110" s="5">
        <v>38.97</v>
      </c>
      <c r="C110" s="5">
        <v>4.26</v>
      </c>
      <c r="D110" s="5">
        <v>62.11</v>
      </c>
      <c r="E110" s="5">
        <v>0.49</v>
      </c>
      <c r="F110" s="5">
        <v>-88.15</v>
      </c>
    </row>
    <row r="111" spans="1:6" x14ac:dyDescent="0.25">
      <c r="A111" s="22">
        <v>39934</v>
      </c>
      <c r="B111" s="5">
        <v>29.93</v>
      </c>
      <c r="C111" s="5">
        <v>5.08</v>
      </c>
      <c r="D111" s="5">
        <v>46.49</v>
      </c>
      <c r="E111" s="5">
        <v>0.56999999999999995</v>
      </c>
      <c r="F111" s="5">
        <v>-90.47</v>
      </c>
    </row>
    <row r="112" spans="1:6" x14ac:dyDescent="0.25">
      <c r="A112" s="22">
        <v>39965</v>
      </c>
      <c r="B112" s="5">
        <v>26.37</v>
      </c>
      <c r="C112" s="5">
        <v>7.38</v>
      </c>
      <c r="D112" s="5">
        <v>39.020000000000003</v>
      </c>
      <c r="E112" s="5">
        <v>0.36</v>
      </c>
      <c r="F112" s="5">
        <v>-92.2</v>
      </c>
    </row>
    <row r="113" spans="1:6" x14ac:dyDescent="0.25">
      <c r="A113" s="22">
        <v>39995</v>
      </c>
      <c r="B113" s="5">
        <v>20.94</v>
      </c>
      <c r="C113" s="5">
        <v>6.61</v>
      </c>
      <c r="D113" s="5">
        <v>30.49</v>
      </c>
      <c r="E113" s="5">
        <v>0.25</v>
      </c>
      <c r="F113" s="5">
        <v>-91.98</v>
      </c>
    </row>
    <row r="114" spans="1:6" x14ac:dyDescent="0.25">
      <c r="A114" s="22">
        <v>40026</v>
      </c>
      <c r="B114" s="5">
        <v>24.88</v>
      </c>
      <c r="C114" s="5">
        <v>9.16</v>
      </c>
      <c r="D114" s="5">
        <v>35.36</v>
      </c>
      <c r="E114" s="5">
        <v>0.4</v>
      </c>
      <c r="F114" s="5">
        <v>-89.16</v>
      </c>
    </row>
    <row r="115" spans="1:6" x14ac:dyDescent="0.25">
      <c r="A115" s="22">
        <v>40057</v>
      </c>
      <c r="B115" s="5">
        <v>33.479999999999997</v>
      </c>
      <c r="C115" s="5">
        <v>14.66</v>
      </c>
      <c r="D115" s="5">
        <v>46.02</v>
      </c>
      <c r="E115" s="5">
        <v>0.77</v>
      </c>
      <c r="F115" s="5">
        <v>-88.53</v>
      </c>
    </row>
    <row r="116" spans="1:6" x14ac:dyDescent="0.25">
      <c r="A116" s="22">
        <v>40087</v>
      </c>
      <c r="B116" s="5">
        <v>47.94</v>
      </c>
      <c r="C116" s="5">
        <v>9.6199999999999992</v>
      </c>
      <c r="D116" s="5">
        <v>73.48</v>
      </c>
      <c r="E116" s="5">
        <v>0.97</v>
      </c>
      <c r="F116" s="5">
        <v>-83.93</v>
      </c>
    </row>
    <row r="117" spans="1:6" x14ac:dyDescent="0.25">
      <c r="A117" s="22">
        <v>40118</v>
      </c>
      <c r="B117" s="5">
        <v>44.25</v>
      </c>
      <c r="C117" s="5">
        <v>8.5299999999999994</v>
      </c>
      <c r="D117" s="5">
        <v>68.069999999999993</v>
      </c>
      <c r="E117" s="5">
        <v>1.47</v>
      </c>
      <c r="F117" s="5">
        <v>-75.72</v>
      </c>
    </row>
    <row r="118" spans="1:6" x14ac:dyDescent="0.25">
      <c r="A118" s="22">
        <v>40148</v>
      </c>
      <c r="B118" s="5">
        <v>33.99</v>
      </c>
      <c r="C118" s="5">
        <v>6.48</v>
      </c>
      <c r="D118" s="5">
        <v>52.3</v>
      </c>
      <c r="E118" s="5">
        <v>1.5</v>
      </c>
      <c r="F118" s="5">
        <v>-86</v>
      </c>
    </row>
    <row r="119" spans="1:6" x14ac:dyDescent="0.25">
      <c r="A119" s="22">
        <v>40179</v>
      </c>
      <c r="B119" s="5">
        <v>37.090000000000003</v>
      </c>
      <c r="C119" s="5">
        <v>8.6</v>
      </c>
      <c r="D119" s="5">
        <v>56.1</v>
      </c>
      <c r="E119" s="5">
        <v>1.7</v>
      </c>
      <c r="F119" s="5">
        <v>-78.2</v>
      </c>
    </row>
    <row r="120" spans="1:6" x14ac:dyDescent="0.25">
      <c r="A120" s="22">
        <v>40210</v>
      </c>
      <c r="B120" s="5">
        <v>46.3</v>
      </c>
      <c r="C120" s="5">
        <v>7.68</v>
      </c>
      <c r="D120" s="5">
        <v>71.8</v>
      </c>
      <c r="E120" s="5">
        <v>0.5</v>
      </c>
      <c r="F120" s="5">
        <v>-80.400000000000006</v>
      </c>
    </row>
    <row r="121" spans="1:6" x14ac:dyDescent="0.25">
      <c r="A121" s="22">
        <v>40238</v>
      </c>
      <c r="B121" s="5">
        <v>43.2</v>
      </c>
      <c r="C121" s="5">
        <v>7.86</v>
      </c>
      <c r="D121" s="5">
        <v>66.8</v>
      </c>
      <c r="E121" s="5">
        <v>1.1000000000000001</v>
      </c>
      <c r="F121" s="5">
        <v>-81.8</v>
      </c>
    </row>
    <row r="122" spans="1:6" x14ac:dyDescent="0.25">
      <c r="A122" s="22">
        <v>40269</v>
      </c>
      <c r="B122" s="5">
        <v>54.72</v>
      </c>
      <c r="C122" s="5">
        <v>11.28</v>
      </c>
      <c r="D122" s="5">
        <v>83.7</v>
      </c>
      <c r="E122" s="5">
        <v>1</v>
      </c>
      <c r="F122" s="5">
        <v>-78.400000000000006</v>
      </c>
    </row>
    <row r="123" spans="1:6" x14ac:dyDescent="0.25">
      <c r="A123" s="22">
        <v>40299</v>
      </c>
      <c r="B123" s="5">
        <v>57.37</v>
      </c>
      <c r="C123" s="5">
        <v>8.0299999999999994</v>
      </c>
      <c r="D123" s="5">
        <v>90.3</v>
      </c>
      <c r="E123" s="5">
        <v>0.8</v>
      </c>
      <c r="F123" s="5">
        <v>-77.5</v>
      </c>
    </row>
    <row r="124" spans="1:6" x14ac:dyDescent="0.25">
      <c r="A124" s="22">
        <v>40330</v>
      </c>
      <c r="B124" s="5">
        <v>61.2</v>
      </c>
      <c r="C124" s="5">
        <v>10.48</v>
      </c>
      <c r="D124" s="5">
        <v>95</v>
      </c>
      <c r="E124" s="5">
        <v>1.8</v>
      </c>
      <c r="F124" s="5">
        <v>-71.7</v>
      </c>
    </row>
    <row r="125" spans="1:6" x14ac:dyDescent="0.25">
      <c r="A125" s="22">
        <v>40360</v>
      </c>
      <c r="B125" s="5">
        <v>67.12</v>
      </c>
      <c r="C125" s="5">
        <v>14.64</v>
      </c>
      <c r="D125" s="5">
        <v>102.1</v>
      </c>
      <c r="E125" s="5">
        <v>3.3</v>
      </c>
      <c r="F125" s="5">
        <v>-64.400000000000006</v>
      </c>
    </row>
    <row r="126" spans="1:6" x14ac:dyDescent="0.25">
      <c r="A126" s="22">
        <v>40391</v>
      </c>
      <c r="B126" s="5">
        <v>69.930000000000007</v>
      </c>
      <c r="C126" s="5">
        <v>16.16</v>
      </c>
      <c r="D126" s="5">
        <v>105.8</v>
      </c>
      <c r="E126" s="5">
        <v>2.2999999999999998</v>
      </c>
      <c r="F126" s="5">
        <v>-63.4</v>
      </c>
    </row>
    <row r="127" spans="1:6" x14ac:dyDescent="0.25">
      <c r="A127" s="22">
        <v>40422</v>
      </c>
      <c r="B127" s="5">
        <v>67.66</v>
      </c>
      <c r="C127" s="5">
        <v>17.2</v>
      </c>
      <c r="D127" s="5">
        <v>101.3</v>
      </c>
      <c r="E127" s="5">
        <v>2.9</v>
      </c>
      <c r="F127" s="5">
        <v>-64</v>
      </c>
    </row>
    <row r="128" spans="1:6" x14ac:dyDescent="0.25">
      <c r="A128" s="22">
        <v>40452</v>
      </c>
      <c r="B128" s="5">
        <v>31.96</v>
      </c>
      <c r="C128" s="5">
        <v>7.01</v>
      </c>
      <c r="D128" s="5">
        <v>48.6</v>
      </c>
      <c r="E128" s="5">
        <v>1.6</v>
      </c>
      <c r="F128" s="5">
        <v>-77.7</v>
      </c>
    </row>
    <row r="129" spans="1:6" x14ac:dyDescent="0.25">
      <c r="A129" s="22">
        <v>40483</v>
      </c>
      <c r="B129" s="5">
        <v>50.59</v>
      </c>
      <c r="C129" s="5">
        <v>10.83</v>
      </c>
      <c r="D129" s="5">
        <v>77.099999999999994</v>
      </c>
      <c r="E129" s="5">
        <v>1.8</v>
      </c>
      <c r="F129" s="5">
        <v>-80.7</v>
      </c>
    </row>
    <row r="130" spans="1:6" x14ac:dyDescent="0.25">
      <c r="A130" s="22">
        <v>40513</v>
      </c>
      <c r="B130" s="5">
        <v>48.32</v>
      </c>
      <c r="C130" s="5">
        <v>12.37</v>
      </c>
      <c r="D130" s="5">
        <v>72.3</v>
      </c>
      <c r="E130" s="5">
        <v>1.3</v>
      </c>
      <c r="F130" s="5">
        <v>-73.3</v>
      </c>
    </row>
    <row r="131" spans="1:6" x14ac:dyDescent="0.25">
      <c r="A131" s="22">
        <v>40544</v>
      </c>
      <c r="B131" s="5">
        <v>61.47</v>
      </c>
      <c r="C131" s="5">
        <v>15.94</v>
      </c>
      <c r="D131" s="5">
        <v>91.8</v>
      </c>
      <c r="E131" s="5">
        <v>2.6</v>
      </c>
      <c r="F131" s="5">
        <v>-68.2</v>
      </c>
    </row>
    <row r="132" spans="1:6" x14ac:dyDescent="0.25">
      <c r="A132" s="22">
        <v>40575</v>
      </c>
      <c r="B132" s="5">
        <v>59.85</v>
      </c>
      <c r="C132" s="5">
        <v>12.69</v>
      </c>
      <c r="D132" s="5">
        <v>91.3</v>
      </c>
      <c r="E132" s="5">
        <v>2.7</v>
      </c>
      <c r="F132" s="5">
        <v>-62.8</v>
      </c>
    </row>
    <row r="133" spans="1:6" x14ac:dyDescent="0.25">
      <c r="A133" s="22">
        <v>40603</v>
      </c>
      <c r="B133" s="5">
        <v>57.76</v>
      </c>
      <c r="C133" s="5">
        <v>11.99</v>
      </c>
      <c r="D133" s="5">
        <v>88.3</v>
      </c>
      <c r="E133" s="5">
        <v>2.1</v>
      </c>
      <c r="F133" s="5">
        <v>-72.900000000000006</v>
      </c>
    </row>
    <row r="134" spans="1:6" x14ac:dyDescent="0.25">
      <c r="A134" s="22">
        <v>40634</v>
      </c>
      <c r="B134" s="5">
        <v>55.45</v>
      </c>
      <c r="C134" s="5">
        <v>9.65</v>
      </c>
      <c r="D134" s="5">
        <v>86</v>
      </c>
      <c r="E134" s="5">
        <v>2.8</v>
      </c>
      <c r="F134" s="5">
        <v>-70.599999999999994</v>
      </c>
    </row>
    <row r="135" spans="1:6" x14ac:dyDescent="0.25">
      <c r="A135" s="22">
        <v>40664</v>
      </c>
      <c r="B135" s="5">
        <v>66.319999999999993</v>
      </c>
      <c r="C135" s="5">
        <v>16.28</v>
      </c>
      <c r="D135" s="5">
        <v>99.7</v>
      </c>
      <c r="E135" s="5">
        <v>3.3</v>
      </c>
      <c r="F135" s="5">
        <v>-65.900000000000006</v>
      </c>
    </row>
    <row r="136" spans="1:6" x14ac:dyDescent="0.25">
      <c r="A136" s="22">
        <v>40695</v>
      </c>
      <c r="B136" s="5">
        <v>65.36</v>
      </c>
      <c r="C136" s="5">
        <v>21.59</v>
      </c>
      <c r="D136" s="5">
        <v>94.5</v>
      </c>
      <c r="E136" s="5">
        <v>5.2</v>
      </c>
      <c r="F136" s="5">
        <v>-61.7</v>
      </c>
    </row>
    <row r="137" spans="1:6" x14ac:dyDescent="0.25">
      <c r="A137" s="22">
        <v>40725</v>
      </c>
      <c r="B137" s="5">
        <v>62.09</v>
      </c>
      <c r="C137" s="5">
        <v>24.6</v>
      </c>
      <c r="D137" s="5">
        <v>87.1</v>
      </c>
      <c r="E137" s="5">
        <v>4.4000000000000004</v>
      </c>
      <c r="F137" s="5">
        <v>-60.3</v>
      </c>
    </row>
    <row r="138" spans="1:6" x14ac:dyDescent="0.25">
      <c r="A138" s="22">
        <v>40756</v>
      </c>
      <c r="B138" s="5">
        <v>50.12</v>
      </c>
      <c r="C138" s="5">
        <v>22.99</v>
      </c>
      <c r="D138" s="5">
        <v>68.2</v>
      </c>
      <c r="E138" s="5">
        <v>3.2</v>
      </c>
      <c r="F138" s="5">
        <v>-70.599999999999994</v>
      </c>
    </row>
    <row r="139" spans="1:6" x14ac:dyDescent="0.25">
      <c r="A139" s="22">
        <v>40787</v>
      </c>
      <c r="B139" s="5">
        <v>69.37</v>
      </c>
      <c r="C139" s="5">
        <v>23.67</v>
      </c>
      <c r="D139" s="5">
        <v>99.8</v>
      </c>
      <c r="E139" s="5">
        <v>3.2</v>
      </c>
      <c r="F139" s="5">
        <v>-61.4</v>
      </c>
    </row>
    <row r="140" spans="1:6" x14ac:dyDescent="0.25">
      <c r="A140" s="22">
        <v>40817</v>
      </c>
      <c r="B140" s="5">
        <v>52.91</v>
      </c>
      <c r="C140" s="5">
        <v>14.75</v>
      </c>
      <c r="D140" s="5">
        <v>78.3</v>
      </c>
      <c r="E140" s="5">
        <v>2.1</v>
      </c>
      <c r="F140" s="5">
        <v>-68.3</v>
      </c>
    </row>
    <row r="141" spans="1:6" x14ac:dyDescent="0.25">
      <c r="A141" s="22">
        <v>40848</v>
      </c>
      <c r="B141" s="5">
        <v>62.87</v>
      </c>
      <c r="C141" s="5">
        <v>23.87</v>
      </c>
      <c r="D141" s="5">
        <v>88.9</v>
      </c>
      <c r="E141" s="5">
        <v>4.8</v>
      </c>
      <c r="F141" s="5">
        <v>-60.2</v>
      </c>
    </row>
    <row r="142" spans="1:6" x14ac:dyDescent="0.25">
      <c r="A142" s="22">
        <v>40878</v>
      </c>
      <c r="B142" s="5">
        <v>67.47</v>
      </c>
      <c r="C142" s="5">
        <v>22.63</v>
      </c>
      <c r="D142" s="5">
        <v>97.4</v>
      </c>
      <c r="E142" s="5">
        <v>5</v>
      </c>
      <c r="F142" s="5">
        <v>-61.7</v>
      </c>
    </row>
    <row r="143" spans="1:6" x14ac:dyDescent="0.25">
      <c r="A143" s="22">
        <v>40909</v>
      </c>
      <c r="B143" s="5">
        <v>75.010000000000005</v>
      </c>
      <c r="C143" s="5">
        <v>31.09</v>
      </c>
      <c r="D143" s="5">
        <v>104.3</v>
      </c>
      <c r="E143" s="5">
        <v>5.7</v>
      </c>
      <c r="F143" s="5">
        <v>-61.1</v>
      </c>
    </row>
    <row r="144" spans="1:6" x14ac:dyDescent="0.25">
      <c r="A144" s="22">
        <v>40940</v>
      </c>
      <c r="B144" s="5">
        <v>76.790000000000006</v>
      </c>
      <c r="C144" s="5">
        <v>26.97</v>
      </c>
      <c r="D144" s="5">
        <v>109.9</v>
      </c>
      <c r="E144" s="5">
        <v>5.5</v>
      </c>
      <c r="F144" s="5">
        <v>-59.3</v>
      </c>
    </row>
    <row r="145" spans="1:6" x14ac:dyDescent="0.25">
      <c r="A145" s="22">
        <v>40969</v>
      </c>
      <c r="B145" s="5">
        <v>65.64</v>
      </c>
      <c r="C145" s="5">
        <v>24.65</v>
      </c>
      <c r="D145" s="5">
        <v>93</v>
      </c>
      <c r="E145" s="5">
        <v>5.2</v>
      </c>
      <c r="F145" s="5">
        <v>-62.1</v>
      </c>
    </row>
    <row r="146" spans="1:6" x14ac:dyDescent="0.25">
      <c r="A146" s="22">
        <v>41000</v>
      </c>
      <c r="B146" s="5">
        <v>71.25</v>
      </c>
      <c r="C146" s="5">
        <v>30.45</v>
      </c>
      <c r="D146" s="5">
        <v>98.4</v>
      </c>
      <c r="E146" s="5">
        <v>6.5</v>
      </c>
      <c r="F146" s="5">
        <v>-59.3</v>
      </c>
    </row>
    <row r="147" spans="1:6" x14ac:dyDescent="0.25">
      <c r="A147" s="22">
        <v>41030</v>
      </c>
      <c r="B147" s="5">
        <v>73.290000000000006</v>
      </c>
      <c r="C147" s="5">
        <v>31.05</v>
      </c>
      <c r="D147" s="5">
        <v>101.4</v>
      </c>
      <c r="E147" s="5">
        <v>5.8</v>
      </c>
      <c r="F147" s="5">
        <v>-57.6</v>
      </c>
    </row>
    <row r="148" spans="1:6" x14ac:dyDescent="0.25">
      <c r="A148" s="22">
        <v>41061</v>
      </c>
      <c r="B148" s="5">
        <v>79.88</v>
      </c>
      <c r="C148" s="5">
        <v>36.5</v>
      </c>
      <c r="D148" s="5">
        <v>108.8</v>
      </c>
      <c r="E148" s="5">
        <v>7.7</v>
      </c>
      <c r="F148" s="5">
        <v>-52.1</v>
      </c>
    </row>
    <row r="149" spans="1:6" x14ac:dyDescent="0.25">
      <c r="A149" s="22">
        <v>41091</v>
      </c>
      <c r="B149" s="5">
        <v>84.43</v>
      </c>
      <c r="C149" s="5">
        <v>50.66</v>
      </c>
      <c r="D149" s="5">
        <v>106.9</v>
      </c>
      <c r="E149" s="5">
        <v>13.3</v>
      </c>
      <c r="F149" s="5">
        <v>-40.6</v>
      </c>
    </row>
    <row r="150" spans="1:6" x14ac:dyDescent="0.25">
      <c r="A150" s="22">
        <v>41122</v>
      </c>
      <c r="B150" s="5">
        <v>85.53</v>
      </c>
      <c r="C150" s="5">
        <v>50.42</v>
      </c>
      <c r="D150" s="5">
        <v>108.9</v>
      </c>
      <c r="E150" s="5">
        <v>10</v>
      </c>
      <c r="F150" s="5">
        <v>-41.6</v>
      </c>
    </row>
    <row r="151" spans="1:6" x14ac:dyDescent="0.25">
      <c r="A151" s="22">
        <v>41153</v>
      </c>
      <c r="B151" s="5">
        <v>90.18</v>
      </c>
      <c r="C151" s="5">
        <v>47.04</v>
      </c>
      <c r="D151" s="5">
        <v>118.9</v>
      </c>
      <c r="E151" s="5">
        <v>8</v>
      </c>
      <c r="F151" s="5">
        <v>-44.3</v>
      </c>
    </row>
    <row r="152" spans="1:6" x14ac:dyDescent="0.25">
      <c r="A152" s="22">
        <v>41183</v>
      </c>
      <c r="B152" s="5">
        <v>78</v>
      </c>
      <c r="C152" s="5">
        <v>36.909999999999997</v>
      </c>
      <c r="D152" s="5">
        <v>105.4</v>
      </c>
      <c r="E152" s="5">
        <v>6.6</v>
      </c>
      <c r="F152" s="5">
        <v>-52.6</v>
      </c>
    </row>
    <row r="153" spans="1:6" x14ac:dyDescent="0.25">
      <c r="A153" s="22">
        <v>41214</v>
      </c>
      <c r="B153" s="5">
        <v>75.86</v>
      </c>
      <c r="C153" s="5">
        <v>32.82</v>
      </c>
      <c r="D153" s="5">
        <v>104.6</v>
      </c>
      <c r="E153" s="5">
        <v>5.2</v>
      </c>
      <c r="F153" s="5">
        <v>-50.1</v>
      </c>
    </row>
    <row r="154" spans="1:6" x14ac:dyDescent="0.25">
      <c r="A154" s="22">
        <v>41244</v>
      </c>
      <c r="B154" s="5">
        <v>69.42</v>
      </c>
      <c r="C154" s="5">
        <v>28.4</v>
      </c>
      <c r="D154" s="5">
        <v>96.8</v>
      </c>
      <c r="E154" s="5">
        <v>6.3</v>
      </c>
      <c r="F154" s="5">
        <v>-52.1</v>
      </c>
    </row>
    <row r="155" spans="1:6" x14ac:dyDescent="0.25">
      <c r="A155" s="22">
        <v>41275</v>
      </c>
      <c r="B155" s="5">
        <v>81.7</v>
      </c>
      <c r="C155" s="5">
        <v>31.33</v>
      </c>
      <c r="D155" s="5">
        <v>115.3</v>
      </c>
      <c r="E155" s="5">
        <v>6.1</v>
      </c>
      <c r="F155" s="5">
        <v>-53.6</v>
      </c>
    </row>
    <row r="156" spans="1:6" x14ac:dyDescent="0.25">
      <c r="A156" s="22">
        <v>41306</v>
      </c>
      <c r="B156" s="5">
        <v>80.650000000000006</v>
      </c>
      <c r="C156" s="5">
        <v>30.2</v>
      </c>
      <c r="D156" s="5">
        <v>114.3</v>
      </c>
      <c r="E156" s="5">
        <v>6</v>
      </c>
      <c r="F156" s="5">
        <v>-56.6</v>
      </c>
    </row>
    <row r="157" spans="1:6" x14ac:dyDescent="0.25">
      <c r="A157" s="22">
        <v>41334</v>
      </c>
      <c r="B157" s="5">
        <v>88.89</v>
      </c>
      <c r="C157" s="5">
        <v>35.630000000000003</v>
      </c>
      <c r="D157" s="5">
        <v>124.4</v>
      </c>
      <c r="E157" s="5">
        <v>5.8</v>
      </c>
      <c r="F157" s="5">
        <v>-52.8</v>
      </c>
    </row>
    <row r="158" spans="1:6" x14ac:dyDescent="0.25">
      <c r="A158" s="22">
        <v>41365</v>
      </c>
      <c r="B158" s="5">
        <v>86.76</v>
      </c>
      <c r="C158" s="5">
        <v>31.55</v>
      </c>
      <c r="D158" s="5">
        <v>123.6</v>
      </c>
      <c r="E158" s="5">
        <v>5.6</v>
      </c>
      <c r="F158" s="5">
        <v>-57.3</v>
      </c>
    </row>
    <row r="159" spans="1:6" x14ac:dyDescent="0.25">
      <c r="A159" s="22">
        <v>41395</v>
      </c>
      <c r="B159" s="5">
        <v>101.02</v>
      </c>
      <c r="C159" s="5">
        <v>39.1</v>
      </c>
      <c r="D159" s="5">
        <v>142.30000000000001</v>
      </c>
      <c r="E159" s="5">
        <v>7.2</v>
      </c>
      <c r="F159" s="5">
        <v>-52.1</v>
      </c>
    </row>
    <row r="160" spans="1:6" x14ac:dyDescent="0.25">
      <c r="A160" s="22">
        <v>41426</v>
      </c>
      <c r="B160" s="5">
        <v>100.62</v>
      </c>
      <c r="C160" s="5">
        <v>51.34</v>
      </c>
      <c r="D160" s="5">
        <v>133.5</v>
      </c>
      <c r="E160" s="5">
        <v>9.1</v>
      </c>
      <c r="F160" s="5">
        <v>-38.799999999999997</v>
      </c>
    </row>
    <row r="161" spans="1:6" x14ac:dyDescent="0.25">
      <c r="A161" s="22">
        <v>41456</v>
      </c>
      <c r="B161" s="5">
        <v>78.489999999999995</v>
      </c>
      <c r="C161" s="5">
        <v>36.47</v>
      </c>
      <c r="D161" s="5">
        <v>106.5</v>
      </c>
      <c r="E161" s="5">
        <v>5.4</v>
      </c>
      <c r="F161" s="5">
        <v>-47.5</v>
      </c>
    </row>
    <row r="162" spans="1:6" x14ac:dyDescent="0.25">
      <c r="A162" s="22">
        <v>41487</v>
      </c>
      <c r="B162" s="5">
        <v>66.27</v>
      </c>
      <c r="C162" s="5">
        <v>36.44</v>
      </c>
      <c r="D162" s="5">
        <v>86.2</v>
      </c>
      <c r="E162" s="5">
        <v>5.7</v>
      </c>
      <c r="F162" s="5">
        <v>-49.7</v>
      </c>
    </row>
    <row r="163" spans="1:6" x14ac:dyDescent="0.25">
      <c r="A163" s="22">
        <v>41518</v>
      </c>
      <c r="B163" s="5">
        <v>73.680000000000007</v>
      </c>
      <c r="C163" s="5">
        <v>39.1</v>
      </c>
      <c r="D163" s="5">
        <v>96.7</v>
      </c>
      <c r="E163" s="5">
        <v>5.9</v>
      </c>
      <c r="F163" s="5">
        <v>-56.5</v>
      </c>
    </row>
    <row r="164" spans="1:6" x14ac:dyDescent="0.25">
      <c r="A164" s="22">
        <v>41548</v>
      </c>
      <c r="B164" s="5">
        <v>67.53</v>
      </c>
      <c r="C164" s="5">
        <v>31.64</v>
      </c>
      <c r="D164" s="5">
        <v>91.5</v>
      </c>
      <c r="E164" s="5">
        <v>3.6</v>
      </c>
      <c r="F164" s="5">
        <v>-56.1</v>
      </c>
    </row>
    <row r="165" spans="1:6" x14ac:dyDescent="0.25">
      <c r="A165" s="22">
        <v>41579</v>
      </c>
      <c r="B165" s="5">
        <v>68.349999999999994</v>
      </c>
      <c r="C165" s="5">
        <v>30.08</v>
      </c>
      <c r="D165" s="5">
        <v>93.9</v>
      </c>
      <c r="E165" s="5">
        <v>4</v>
      </c>
      <c r="F165" s="5">
        <v>-53.7</v>
      </c>
    </row>
    <row r="166" spans="1:6" x14ac:dyDescent="0.25">
      <c r="A166" s="22">
        <v>41609</v>
      </c>
      <c r="B166" s="5">
        <v>78.55</v>
      </c>
      <c r="C166" s="5">
        <v>32.94</v>
      </c>
      <c r="D166" s="5">
        <v>109</v>
      </c>
      <c r="E166" s="5">
        <v>5.0999999999999996</v>
      </c>
      <c r="F166" s="5">
        <v>-52</v>
      </c>
    </row>
    <row r="167" spans="1:6" x14ac:dyDescent="0.25">
      <c r="A167" s="22">
        <v>41640</v>
      </c>
      <c r="B167" s="5">
        <v>78.3</v>
      </c>
      <c r="C167" s="5">
        <v>35.94</v>
      </c>
      <c r="D167" s="5">
        <v>106.5</v>
      </c>
      <c r="E167" s="5">
        <v>7.7</v>
      </c>
      <c r="F167" s="5">
        <v>-43.6</v>
      </c>
    </row>
    <row r="168" spans="1:6" x14ac:dyDescent="0.25">
      <c r="A168" s="22">
        <v>41671</v>
      </c>
      <c r="B168" s="5">
        <v>85.94</v>
      </c>
      <c r="C168" s="5">
        <v>36.86</v>
      </c>
      <c r="D168" s="5">
        <v>118.7</v>
      </c>
      <c r="E168" s="5">
        <v>6.1</v>
      </c>
      <c r="F168" s="5">
        <v>-42.6</v>
      </c>
    </row>
    <row r="169" spans="1:6" x14ac:dyDescent="0.25">
      <c r="A169" s="22">
        <v>41699</v>
      </c>
      <c r="B169" s="5">
        <v>94.83</v>
      </c>
      <c r="C169" s="5">
        <v>54.78</v>
      </c>
      <c r="D169" s="5">
        <v>121.5</v>
      </c>
      <c r="E169" s="5">
        <v>10.7</v>
      </c>
      <c r="F169" s="5">
        <v>-35.9</v>
      </c>
    </row>
    <row r="170" spans="1:6" x14ac:dyDescent="0.25">
      <c r="A170" s="22">
        <v>41730</v>
      </c>
      <c r="B170" s="5">
        <v>82.74</v>
      </c>
      <c r="C170" s="5">
        <v>46.08</v>
      </c>
      <c r="D170" s="5">
        <v>107.2</v>
      </c>
      <c r="E170" s="5">
        <v>12</v>
      </c>
      <c r="F170" s="5">
        <v>-44.8</v>
      </c>
    </row>
    <row r="171" spans="1:6" x14ac:dyDescent="0.25">
      <c r="A171" s="22">
        <v>41760</v>
      </c>
      <c r="B171" s="5">
        <v>83.63</v>
      </c>
      <c r="C171" s="5">
        <v>39.49</v>
      </c>
      <c r="D171" s="5">
        <v>113.1</v>
      </c>
      <c r="E171" s="5">
        <v>7.9</v>
      </c>
      <c r="F171" s="5">
        <v>-43.8</v>
      </c>
    </row>
    <row r="172" spans="1:6" x14ac:dyDescent="0.25">
      <c r="A172" s="22">
        <v>41791</v>
      </c>
      <c r="B172" s="5">
        <v>101.81</v>
      </c>
      <c r="C172" s="5">
        <v>65.59</v>
      </c>
      <c r="D172" s="5">
        <v>126</v>
      </c>
      <c r="E172" s="5">
        <v>13.4</v>
      </c>
      <c r="F172" s="5">
        <v>-32.200000000000003</v>
      </c>
    </row>
    <row r="173" spans="1:6" x14ac:dyDescent="0.25">
      <c r="A173" s="22">
        <v>41821</v>
      </c>
      <c r="B173" s="5">
        <v>85.17</v>
      </c>
      <c r="C173" s="5">
        <v>48.94</v>
      </c>
      <c r="D173" s="5">
        <v>109.4</v>
      </c>
      <c r="E173" s="5">
        <v>9.5</v>
      </c>
      <c r="F173" s="5">
        <v>-37.1</v>
      </c>
    </row>
    <row r="174" spans="1:6" x14ac:dyDescent="0.25">
      <c r="A174" s="22">
        <v>41852</v>
      </c>
      <c r="B174" s="5">
        <v>86.56</v>
      </c>
      <c r="C174" s="5">
        <v>59.77</v>
      </c>
      <c r="D174" s="5">
        <v>104.4</v>
      </c>
      <c r="E174" s="5">
        <v>12.5</v>
      </c>
      <c r="F174" s="5">
        <v>-32.299999999999997</v>
      </c>
    </row>
    <row r="175" spans="1:6" x14ac:dyDescent="0.25">
      <c r="A175" s="22">
        <v>41883</v>
      </c>
      <c r="B175" s="5">
        <v>88.7</v>
      </c>
      <c r="C175" s="5">
        <v>59.27</v>
      </c>
      <c r="D175" s="5">
        <v>108.3</v>
      </c>
      <c r="E175" s="5">
        <v>11.1</v>
      </c>
      <c r="F175" s="5">
        <v>-38.799999999999997</v>
      </c>
    </row>
    <row r="176" spans="1:6" x14ac:dyDescent="0.25">
      <c r="A176" s="22">
        <v>41913</v>
      </c>
      <c r="B176" s="5">
        <v>75.86</v>
      </c>
      <c r="C176" s="5">
        <v>51.4</v>
      </c>
      <c r="D176" s="5">
        <v>92.2</v>
      </c>
      <c r="E176" s="5">
        <v>8</v>
      </c>
      <c r="F176" s="5">
        <v>-40.799999999999997</v>
      </c>
    </row>
    <row r="177" spans="1:6" x14ac:dyDescent="0.25">
      <c r="A177" s="22">
        <v>41944</v>
      </c>
      <c r="B177" s="5">
        <v>80.16</v>
      </c>
      <c r="C177" s="5">
        <v>50.54</v>
      </c>
      <c r="D177" s="5">
        <v>99.9</v>
      </c>
      <c r="E177" s="5">
        <v>12.5</v>
      </c>
      <c r="F177" s="5">
        <v>-40.6</v>
      </c>
    </row>
    <row r="178" spans="1:6" x14ac:dyDescent="0.25">
      <c r="A178" s="22">
        <v>41974</v>
      </c>
      <c r="B178" s="5">
        <v>86.65</v>
      </c>
      <c r="C178" s="5">
        <v>60.11</v>
      </c>
      <c r="D178" s="5">
        <v>104.3</v>
      </c>
      <c r="E178" s="5">
        <v>13.4</v>
      </c>
      <c r="F178" s="5">
        <v>-41.4</v>
      </c>
    </row>
    <row r="179" spans="1:6" x14ac:dyDescent="0.25">
      <c r="A179" s="22">
        <v>42005</v>
      </c>
      <c r="B179" s="5">
        <v>81.84</v>
      </c>
      <c r="C179" s="5">
        <v>55.98</v>
      </c>
      <c r="D179" s="5">
        <v>99.1</v>
      </c>
      <c r="E179" s="5">
        <v>12.5</v>
      </c>
      <c r="F179" s="5">
        <v>-39.299999999999997</v>
      </c>
    </row>
    <row r="180" spans="1:6" x14ac:dyDescent="0.25">
      <c r="A180" s="22">
        <v>42036</v>
      </c>
      <c r="B180" s="5">
        <v>91.53</v>
      </c>
      <c r="C180" s="5">
        <v>61.85</v>
      </c>
      <c r="D180" s="5">
        <v>111.3</v>
      </c>
      <c r="E180" s="5">
        <v>12.6</v>
      </c>
      <c r="F180" s="5">
        <v>-35.299999999999997</v>
      </c>
    </row>
    <row r="181" spans="1:6" x14ac:dyDescent="0.25">
      <c r="A181" s="22">
        <v>42064</v>
      </c>
      <c r="B181" s="5">
        <v>101.27</v>
      </c>
      <c r="C181" s="5">
        <v>73.260000000000005</v>
      </c>
      <c r="D181" s="5">
        <v>120</v>
      </c>
      <c r="E181" s="5">
        <v>18.8</v>
      </c>
      <c r="F181" s="5">
        <v>-33.700000000000003</v>
      </c>
    </row>
    <row r="182" spans="1:6" x14ac:dyDescent="0.25">
      <c r="A182" s="22">
        <v>42095</v>
      </c>
      <c r="B182" s="5">
        <v>85.43</v>
      </c>
      <c r="C182" s="5">
        <v>65.400000000000006</v>
      </c>
      <c r="D182" s="5">
        <v>100.3</v>
      </c>
      <c r="E182" s="5">
        <v>11.7</v>
      </c>
      <c r="F182" s="5">
        <v>-37</v>
      </c>
    </row>
    <row r="183" spans="1:6" x14ac:dyDescent="0.25">
      <c r="A183" s="22">
        <v>42125</v>
      </c>
      <c r="B183" s="5">
        <v>80.459999999999994</v>
      </c>
      <c r="C183" s="5">
        <v>66.28</v>
      </c>
      <c r="D183" s="5">
        <v>92.2</v>
      </c>
      <c r="E183" s="5">
        <v>17.5</v>
      </c>
      <c r="F183" s="5">
        <v>-41.2</v>
      </c>
    </row>
    <row r="184" spans="1:6" x14ac:dyDescent="0.25">
      <c r="A184" s="22">
        <v>42156</v>
      </c>
      <c r="B184" s="5">
        <v>107.08</v>
      </c>
      <c r="C184" s="5">
        <v>87.26</v>
      </c>
      <c r="D184" s="5">
        <v>120.3</v>
      </c>
      <c r="E184" s="5">
        <v>22.7</v>
      </c>
      <c r="F184" s="5">
        <v>-31.8</v>
      </c>
    </row>
    <row r="185" spans="1:6" x14ac:dyDescent="0.25">
      <c r="A185" s="22">
        <v>42186</v>
      </c>
      <c r="B185" s="5">
        <v>99.21</v>
      </c>
      <c r="C185" s="5">
        <v>90.39</v>
      </c>
      <c r="D185" s="5">
        <v>105.2</v>
      </c>
      <c r="E185" s="5">
        <v>20.399999999999999</v>
      </c>
      <c r="F185" s="5">
        <v>-34.6</v>
      </c>
    </row>
    <row r="186" spans="1:6" x14ac:dyDescent="0.25">
      <c r="A186" s="22">
        <v>42217</v>
      </c>
      <c r="B186" s="5">
        <v>104.63</v>
      </c>
      <c r="C186" s="5">
        <v>100.64</v>
      </c>
      <c r="D186" s="5">
        <v>107.3</v>
      </c>
      <c r="E186" s="5">
        <v>24.8</v>
      </c>
      <c r="F186" s="5">
        <v>-26.6</v>
      </c>
    </row>
    <row r="187" spans="1:6" x14ac:dyDescent="0.25">
      <c r="A187" s="22">
        <v>42248</v>
      </c>
      <c r="B187" s="5">
        <v>103.55</v>
      </c>
      <c r="C187" s="5">
        <v>105.79</v>
      </c>
      <c r="D187" s="5">
        <v>102.1</v>
      </c>
      <c r="E187" s="5">
        <v>28.9</v>
      </c>
      <c r="F187" s="5">
        <v>-26.6</v>
      </c>
    </row>
    <row r="188" spans="1:6" x14ac:dyDescent="0.25">
      <c r="A188" s="22">
        <v>42278</v>
      </c>
      <c r="B188" s="5">
        <v>108.9</v>
      </c>
      <c r="C188" s="5">
        <v>103.17</v>
      </c>
      <c r="D188" s="5">
        <v>112.7</v>
      </c>
      <c r="E188" s="5">
        <v>26.9</v>
      </c>
      <c r="F188" s="5">
        <v>-30.3</v>
      </c>
    </row>
    <row r="189" spans="1:6" x14ac:dyDescent="0.25">
      <c r="A189" s="22">
        <v>42309</v>
      </c>
      <c r="B189" s="5">
        <v>117.91</v>
      </c>
      <c r="C189" s="5">
        <v>112.14</v>
      </c>
      <c r="D189" s="5">
        <v>121.8</v>
      </c>
      <c r="E189" s="5">
        <v>25.8</v>
      </c>
      <c r="F189" s="5">
        <v>-25.9</v>
      </c>
    </row>
    <row r="190" spans="1:6" x14ac:dyDescent="0.25">
      <c r="A190" s="22">
        <v>42339</v>
      </c>
      <c r="B190" s="5">
        <v>113.49</v>
      </c>
      <c r="C190" s="5">
        <v>104.95</v>
      </c>
      <c r="D190" s="5">
        <v>119.2</v>
      </c>
      <c r="E190" s="5">
        <v>25.5</v>
      </c>
      <c r="F190" s="5">
        <v>-26.3</v>
      </c>
    </row>
    <row r="191" spans="1:6" x14ac:dyDescent="0.25">
      <c r="A191" s="22">
        <v>42370</v>
      </c>
      <c r="B191" s="5">
        <v>124.28</v>
      </c>
      <c r="C191" s="5">
        <v>118.17</v>
      </c>
      <c r="D191" s="5">
        <v>128.4</v>
      </c>
      <c r="E191" s="5">
        <v>25.1</v>
      </c>
      <c r="F191" s="5">
        <v>-17.100000000000001</v>
      </c>
    </row>
    <row r="192" spans="1:6" x14ac:dyDescent="0.25">
      <c r="A192" s="22">
        <v>42401</v>
      </c>
      <c r="B192" s="5">
        <v>118.39</v>
      </c>
      <c r="C192" s="5">
        <v>109.82</v>
      </c>
      <c r="D192" s="5">
        <v>124.3</v>
      </c>
      <c r="E192" s="5">
        <v>27</v>
      </c>
      <c r="F192" s="5">
        <v>-25.5</v>
      </c>
    </row>
    <row r="193" spans="1:6" x14ac:dyDescent="0.25">
      <c r="A193" s="22">
        <v>42430</v>
      </c>
      <c r="B193" s="5">
        <v>123.93</v>
      </c>
      <c r="C193" s="5">
        <v>128.91999999999999</v>
      </c>
      <c r="D193" s="5">
        <v>120.7</v>
      </c>
      <c r="E193" s="5">
        <v>36.299999999999997</v>
      </c>
      <c r="F193" s="5">
        <v>-17.899999999999999</v>
      </c>
    </row>
    <row r="194" spans="1:6" x14ac:dyDescent="0.25">
      <c r="A194" s="22">
        <v>42461</v>
      </c>
      <c r="B194" s="5">
        <v>131.03</v>
      </c>
      <c r="C194" s="5">
        <v>137.24</v>
      </c>
      <c r="D194" s="5">
        <v>126.9</v>
      </c>
      <c r="E194" s="5">
        <v>37.299999999999997</v>
      </c>
      <c r="F194" s="5">
        <v>-18.100000000000001</v>
      </c>
    </row>
    <row r="195" spans="1:6" x14ac:dyDescent="0.25">
      <c r="A195" s="22">
        <v>42491</v>
      </c>
      <c r="B195" s="5">
        <v>135.56</v>
      </c>
      <c r="C195" s="5">
        <v>140.9</v>
      </c>
      <c r="D195" s="5">
        <v>132</v>
      </c>
      <c r="E195" s="5">
        <v>43.7</v>
      </c>
      <c r="F195" s="5">
        <v>-18</v>
      </c>
    </row>
    <row r="196" spans="1:6" x14ac:dyDescent="0.25">
      <c r="A196" s="22">
        <v>42522</v>
      </c>
      <c r="B196" s="5">
        <v>135.69999999999999</v>
      </c>
      <c r="C196" s="5">
        <v>147.15</v>
      </c>
      <c r="D196" s="5">
        <v>128.1</v>
      </c>
      <c r="E196" s="5">
        <v>41.5</v>
      </c>
      <c r="F196" s="5">
        <v>-15.1</v>
      </c>
    </row>
    <row r="197" spans="1:6" x14ac:dyDescent="0.25">
      <c r="A197" s="22">
        <v>42552</v>
      </c>
      <c r="B197" s="5">
        <v>124.94</v>
      </c>
      <c r="C197" s="5">
        <v>142.16</v>
      </c>
      <c r="D197" s="5">
        <v>113.5</v>
      </c>
      <c r="E197" s="5">
        <v>40</v>
      </c>
      <c r="F197" s="5">
        <v>-15.9</v>
      </c>
    </row>
    <row r="198" spans="1:6" x14ac:dyDescent="0.25">
      <c r="A198" s="22">
        <v>42583</v>
      </c>
      <c r="B198" s="5">
        <v>129.76</v>
      </c>
      <c r="C198" s="5">
        <v>150.54</v>
      </c>
      <c r="D198" s="5">
        <v>115.9</v>
      </c>
      <c r="E198" s="5">
        <v>44.4</v>
      </c>
      <c r="F198" s="5">
        <v>-12.3</v>
      </c>
    </row>
    <row r="199" spans="1:6" x14ac:dyDescent="0.25">
      <c r="A199" s="22">
        <v>42614</v>
      </c>
      <c r="B199" s="5">
        <v>131.91</v>
      </c>
      <c r="C199" s="5">
        <v>151.88999999999999</v>
      </c>
      <c r="D199" s="5">
        <v>118.6</v>
      </c>
      <c r="E199" s="5">
        <v>45.9</v>
      </c>
      <c r="F199" s="5">
        <v>-15.8</v>
      </c>
    </row>
    <row r="200" spans="1:6" x14ac:dyDescent="0.25">
      <c r="A200" s="22">
        <v>42644</v>
      </c>
      <c r="B200" s="5">
        <v>144.27000000000001</v>
      </c>
      <c r="C200" s="5">
        <v>157.77000000000001</v>
      </c>
      <c r="D200" s="5">
        <v>135.27000000000001</v>
      </c>
      <c r="E200" s="5">
        <v>49</v>
      </c>
      <c r="F200" s="5">
        <v>-11.5</v>
      </c>
    </row>
    <row r="201" spans="1:6" x14ac:dyDescent="0.25">
      <c r="A201" s="22">
        <v>42675</v>
      </c>
      <c r="B201" s="5">
        <v>133.25</v>
      </c>
      <c r="C201" s="5">
        <v>153.91</v>
      </c>
      <c r="D201" s="5">
        <v>119.47</v>
      </c>
      <c r="E201" s="5">
        <v>45.1</v>
      </c>
      <c r="F201" s="5">
        <v>-12.3</v>
      </c>
    </row>
    <row r="202" spans="1:6" x14ac:dyDescent="0.25">
      <c r="A202" s="22">
        <v>42705</v>
      </c>
      <c r="B202" s="5">
        <v>127.72</v>
      </c>
      <c r="C202" s="5">
        <v>148.91</v>
      </c>
      <c r="D202" s="5">
        <v>113.59</v>
      </c>
      <c r="E202" s="5">
        <v>48.3</v>
      </c>
      <c r="F202" s="5">
        <v>-14.6</v>
      </c>
    </row>
    <row r="203" spans="1:6" x14ac:dyDescent="0.25">
      <c r="A203" s="22">
        <v>42736</v>
      </c>
      <c r="B203" s="5">
        <v>121.59</v>
      </c>
      <c r="C203" s="5">
        <v>136.77000000000001</v>
      </c>
      <c r="D203" s="5">
        <v>111.47</v>
      </c>
      <c r="E203" s="5">
        <v>37.799999999999997</v>
      </c>
      <c r="F203" s="5">
        <v>-17.8</v>
      </c>
    </row>
    <row r="204" spans="1:6" x14ac:dyDescent="0.25">
      <c r="A204" s="22">
        <v>42767</v>
      </c>
      <c r="B204" s="5">
        <v>125.78</v>
      </c>
      <c r="C204" s="5">
        <v>148.47</v>
      </c>
      <c r="D204" s="5">
        <v>110.65</v>
      </c>
      <c r="E204" s="5">
        <v>44.6</v>
      </c>
      <c r="F204" s="5">
        <v>-15.1</v>
      </c>
    </row>
    <row r="205" spans="1:6" x14ac:dyDescent="0.25">
      <c r="A205" s="22">
        <v>42795</v>
      </c>
      <c r="B205" s="5">
        <v>129.24</v>
      </c>
      <c r="C205" s="5">
        <v>153.4</v>
      </c>
      <c r="D205" s="5">
        <v>113.13</v>
      </c>
      <c r="E205" s="5">
        <v>45.6</v>
      </c>
      <c r="F205" s="5">
        <v>-13.4</v>
      </c>
    </row>
    <row r="206" spans="1:6" x14ac:dyDescent="0.25">
      <c r="A206" s="22">
        <v>42826</v>
      </c>
      <c r="B206" s="5">
        <v>126.62</v>
      </c>
      <c r="C206" s="5">
        <v>149.47999999999999</v>
      </c>
      <c r="D206" s="5">
        <v>111.38</v>
      </c>
      <c r="E206" s="5">
        <v>46.7</v>
      </c>
      <c r="F206" s="5">
        <v>-16</v>
      </c>
    </row>
    <row r="207" spans="1:6" x14ac:dyDescent="0.25">
      <c r="A207" s="22">
        <v>42856</v>
      </c>
      <c r="B207" s="5">
        <v>123.57</v>
      </c>
      <c r="C207" s="5">
        <v>152.29</v>
      </c>
      <c r="D207" s="5">
        <v>104.42</v>
      </c>
      <c r="E207" s="5">
        <v>43.8</v>
      </c>
      <c r="F207" s="5">
        <v>-14.7</v>
      </c>
    </row>
    <row r="208" spans="1:6" x14ac:dyDescent="0.25">
      <c r="A208" s="22">
        <v>42887</v>
      </c>
      <c r="B208" s="5">
        <v>121.27</v>
      </c>
      <c r="C208" s="5">
        <v>162.66999999999999</v>
      </c>
      <c r="D208" s="5">
        <v>93.68</v>
      </c>
      <c r="E208" s="5">
        <v>51.4</v>
      </c>
      <c r="F208" s="5">
        <v>-13.1</v>
      </c>
    </row>
    <row r="209" spans="1:6" x14ac:dyDescent="0.25">
      <c r="A209" s="22">
        <v>42917</v>
      </c>
      <c r="B209" s="5">
        <v>108.54</v>
      </c>
      <c r="C209" s="5">
        <v>156.13999999999999</v>
      </c>
      <c r="D209" s="5">
        <v>76.8</v>
      </c>
      <c r="E209" s="5">
        <v>45.1</v>
      </c>
      <c r="F209" s="5">
        <v>-13.8</v>
      </c>
    </row>
    <row r="210" spans="1:6" x14ac:dyDescent="0.25">
      <c r="A210" s="22">
        <v>42948</v>
      </c>
      <c r="B210" s="5">
        <v>106.14</v>
      </c>
      <c r="C210" s="5">
        <v>155.82</v>
      </c>
      <c r="D210" s="5">
        <v>73.02</v>
      </c>
      <c r="E210" s="5">
        <v>43.9</v>
      </c>
      <c r="F210" s="5">
        <v>-15.4</v>
      </c>
    </row>
    <row r="211" spans="1:6" x14ac:dyDescent="0.25">
      <c r="A211" s="22">
        <v>42979</v>
      </c>
      <c r="B211" s="5">
        <v>106.78</v>
      </c>
      <c r="C211" s="5">
        <v>154.33000000000001</v>
      </c>
      <c r="D211" s="5">
        <v>75.08</v>
      </c>
      <c r="E211" s="5">
        <v>45.2</v>
      </c>
      <c r="F211" s="5">
        <v>-11.1</v>
      </c>
    </row>
    <row r="212" spans="1:6" x14ac:dyDescent="0.25">
      <c r="A212" s="22">
        <v>43009</v>
      </c>
      <c r="B212" s="5">
        <v>125.25</v>
      </c>
      <c r="C212" s="5">
        <v>164.88</v>
      </c>
      <c r="D212" s="5">
        <v>98.84</v>
      </c>
      <c r="E212" s="5">
        <v>54.1</v>
      </c>
      <c r="F212" s="5">
        <v>-9.6999999999999993</v>
      </c>
    </row>
    <row r="213" spans="1:6" x14ac:dyDescent="0.25">
      <c r="A213" s="22">
        <v>43040</v>
      </c>
      <c r="B213" s="5">
        <v>123.98</v>
      </c>
      <c r="C213" s="5">
        <v>164.05</v>
      </c>
      <c r="D213" s="5">
        <v>97.27</v>
      </c>
      <c r="E213" s="5">
        <v>53.9</v>
      </c>
      <c r="F213" s="5">
        <v>-7.2</v>
      </c>
    </row>
    <row r="214" spans="1:6" x14ac:dyDescent="0.25">
      <c r="A214" s="22">
        <v>43070</v>
      </c>
      <c r="B214" s="5">
        <v>137.02000000000001</v>
      </c>
      <c r="C214" s="5">
        <v>162.44</v>
      </c>
      <c r="D214" s="5">
        <v>120.07</v>
      </c>
      <c r="E214" s="5">
        <v>54.4</v>
      </c>
      <c r="F214" s="5">
        <v>-6.9</v>
      </c>
    </row>
    <row r="215" spans="1:6" x14ac:dyDescent="0.25">
      <c r="A215" s="22">
        <v>43101</v>
      </c>
      <c r="B215" s="5">
        <v>121.49</v>
      </c>
      <c r="C215" s="5">
        <v>161.94999999999999</v>
      </c>
      <c r="D215" s="5">
        <v>94.51</v>
      </c>
      <c r="E215" s="5">
        <v>54.1</v>
      </c>
      <c r="F215" s="5">
        <v>-8.6</v>
      </c>
    </row>
    <row r="216" spans="1:6" x14ac:dyDescent="0.25">
      <c r="A216" s="22">
        <v>43132</v>
      </c>
      <c r="B216" s="5">
        <v>112.41</v>
      </c>
      <c r="C216" s="5">
        <v>156.68</v>
      </c>
      <c r="D216" s="5">
        <v>82.9</v>
      </c>
      <c r="E216" s="5">
        <v>49.8</v>
      </c>
      <c r="F216" s="5">
        <v>-9.5</v>
      </c>
    </row>
    <row r="217" spans="1:6" x14ac:dyDescent="0.25">
      <c r="A217" s="22">
        <v>43160</v>
      </c>
      <c r="B217" s="5">
        <v>117.37</v>
      </c>
      <c r="C217" s="5">
        <v>163.95</v>
      </c>
      <c r="D217" s="5">
        <v>86.31</v>
      </c>
      <c r="E217" s="5">
        <v>49.6</v>
      </c>
      <c r="F217" s="5">
        <v>-9.3000000000000007</v>
      </c>
    </row>
    <row r="218" spans="1:6" x14ac:dyDescent="0.25">
      <c r="A218" s="22">
        <v>43191</v>
      </c>
      <c r="B218" s="5">
        <v>116.38</v>
      </c>
      <c r="C218" s="5">
        <v>157.65</v>
      </c>
      <c r="D218" s="5">
        <v>88.87</v>
      </c>
      <c r="E218" s="5">
        <v>47.1</v>
      </c>
      <c r="F218" s="5">
        <v>-10</v>
      </c>
    </row>
    <row r="219" spans="1:6" x14ac:dyDescent="0.25">
      <c r="A219" s="22">
        <v>43221</v>
      </c>
      <c r="B219" s="5">
        <v>107.02</v>
      </c>
      <c r="C219" s="5">
        <v>153.99</v>
      </c>
      <c r="D219" s="5">
        <v>75.709999999999994</v>
      </c>
      <c r="E219" s="5">
        <v>47.8</v>
      </c>
      <c r="F219" s="5">
        <v>-12.6</v>
      </c>
    </row>
    <row r="220" spans="1:6" x14ac:dyDescent="0.25">
      <c r="A220" s="22">
        <v>43252</v>
      </c>
      <c r="B220" s="5">
        <v>104.08</v>
      </c>
      <c r="C220" s="5">
        <v>159.28</v>
      </c>
      <c r="D220" s="5">
        <v>67.28</v>
      </c>
      <c r="E220" s="5">
        <v>45.8</v>
      </c>
      <c r="F220" s="5">
        <v>-9.4</v>
      </c>
    </row>
    <row r="221" spans="1:6" x14ac:dyDescent="0.25">
      <c r="A221" s="22">
        <v>43282</v>
      </c>
      <c r="B221" s="5">
        <v>102.63</v>
      </c>
      <c r="C221" s="5">
        <v>158.38999999999999</v>
      </c>
      <c r="D221" s="5">
        <v>65.45</v>
      </c>
      <c r="E221" s="5">
        <v>47.6</v>
      </c>
      <c r="F221" s="5">
        <v>-12.7</v>
      </c>
    </row>
    <row r="222" spans="1:6" x14ac:dyDescent="0.25">
      <c r="A222" s="22">
        <v>43313</v>
      </c>
      <c r="B222" s="5">
        <v>87.3</v>
      </c>
      <c r="C222" s="5">
        <v>141.56</v>
      </c>
      <c r="D222" s="5">
        <v>51.13</v>
      </c>
      <c r="E222" s="5">
        <v>35.6</v>
      </c>
      <c r="F222" s="5">
        <v>-13.6</v>
      </c>
    </row>
    <row r="223" spans="1:6" x14ac:dyDescent="0.25">
      <c r="A223" s="22">
        <v>43344</v>
      </c>
      <c r="B223" s="5">
        <v>85.29</v>
      </c>
      <c r="C223" s="5">
        <v>141.68</v>
      </c>
      <c r="D223" s="5">
        <v>47.69</v>
      </c>
      <c r="E223" s="5">
        <v>36.9</v>
      </c>
      <c r="F223" s="5">
        <v>-16</v>
      </c>
    </row>
    <row r="224" spans="1:6" x14ac:dyDescent="0.25">
      <c r="A224" s="22">
        <v>43374</v>
      </c>
      <c r="B224" s="5">
        <v>92.09</v>
      </c>
      <c r="C224" s="5">
        <v>146.93</v>
      </c>
      <c r="D224" s="5">
        <v>55.53</v>
      </c>
      <c r="E224" s="5">
        <v>35</v>
      </c>
      <c r="F224" s="5">
        <v>-13.9</v>
      </c>
    </row>
    <row r="225" spans="1:6" x14ac:dyDescent="0.25">
      <c r="A225" s="22">
        <v>43405</v>
      </c>
      <c r="B225" s="5">
        <v>75.849999999999994</v>
      </c>
      <c r="C225" s="5">
        <v>117.68</v>
      </c>
      <c r="D225" s="5">
        <v>47.96</v>
      </c>
      <c r="E225" s="5">
        <v>25.3</v>
      </c>
      <c r="F225" s="5">
        <v>-21</v>
      </c>
    </row>
    <row r="226" spans="1:6" x14ac:dyDescent="0.25">
      <c r="A226" s="22">
        <v>43435</v>
      </c>
      <c r="B226" s="5">
        <v>80.099999999999994</v>
      </c>
      <c r="C226" s="5">
        <v>122.83</v>
      </c>
      <c r="D226" s="5">
        <v>51.6</v>
      </c>
      <c r="E226" s="5">
        <v>28.5</v>
      </c>
      <c r="F226" s="5">
        <v>-20.100000000000001</v>
      </c>
    </row>
    <row r="227" spans="1:6" x14ac:dyDescent="0.25">
      <c r="A227" s="22">
        <v>43466</v>
      </c>
      <c r="B227" s="5">
        <v>93.69</v>
      </c>
      <c r="C227" s="5">
        <v>132.63</v>
      </c>
      <c r="D227" s="5">
        <v>67.73</v>
      </c>
      <c r="E227" s="5">
        <v>30</v>
      </c>
      <c r="F227" s="5">
        <v>-13.9</v>
      </c>
    </row>
    <row r="228" spans="1:6" x14ac:dyDescent="0.25">
      <c r="A228" s="22">
        <v>43497</v>
      </c>
      <c r="B228" s="5">
        <v>90.42</v>
      </c>
      <c r="C228" s="5">
        <v>125.7</v>
      </c>
      <c r="D228" s="5">
        <v>66.89</v>
      </c>
      <c r="E228" s="5">
        <v>31.2</v>
      </c>
      <c r="F228" s="5">
        <v>-16.899999999999999</v>
      </c>
    </row>
    <row r="229" spans="1:6" x14ac:dyDescent="0.25">
      <c r="A229" s="22">
        <v>43525</v>
      </c>
      <c r="B229" s="5">
        <v>91.55</v>
      </c>
      <c r="C229" s="5">
        <v>131.65</v>
      </c>
      <c r="D229" s="5">
        <v>64.819999999999993</v>
      </c>
      <c r="E229" s="5">
        <v>29.2</v>
      </c>
      <c r="F229" s="5">
        <v>-15.9</v>
      </c>
    </row>
    <row r="230" spans="1:6" x14ac:dyDescent="0.25">
      <c r="A230" s="22">
        <v>43556</v>
      </c>
      <c r="B230" s="5">
        <v>96.89</v>
      </c>
      <c r="C230" s="5">
        <v>116.16</v>
      </c>
      <c r="D230" s="5">
        <v>84.04</v>
      </c>
      <c r="E230" s="5">
        <v>28.1</v>
      </c>
      <c r="F230" s="5">
        <v>-16.899999999999999</v>
      </c>
    </row>
    <row r="231" spans="1:6" x14ac:dyDescent="0.25">
      <c r="A231" s="22">
        <v>43586</v>
      </c>
      <c r="B231" s="5">
        <v>96.01</v>
      </c>
      <c r="C231" s="5">
        <v>127.51</v>
      </c>
      <c r="D231" s="5">
        <v>75</v>
      </c>
      <c r="E231" s="5">
        <v>31.4</v>
      </c>
      <c r="F231" s="5">
        <v>-15.5</v>
      </c>
    </row>
    <row r="232" spans="1:6" x14ac:dyDescent="0.25">
      <c r="A232" s="22">
        <v>43617</v>
      </c>
      <c r="B232" s="5">
        <v>82.38</v>
      </c>
      <c r="C232" s="5">
        <v>127.28</v>
      </c>
      <c r="D232" s="5">
        <v>52.45</v>
      </c>
      <c r="E232" s="5">
        <v>26.4</v>
      </c>
      <c r="F232" s="5">
        <v>-13.6</v>
      </c>
    </row>
    <row r="233" spans="1:6" x14ac:dyDescent="0.25">
      <c r="A233" s="22">
        <v>43647</v>
      </c>
      <c r="B233" s="5">
        <v>89.64</v>
      </c>
      <c r="C233" s="5">
        <v>125.72</v>
      </c>
      <c r="D233" s="5">
        <v>65.59</v>
      </c>
      <c r="E233" s="5">
        <v>28.2</v>
      </c>
      <c r="F233" s="5">
        <v>-15.6</v>
      </c>
    </row>
    <row r="234" spans="1:6" x14ac:dyDescent="0.25">
      <c r="A234" s="22">
        <v>43678</v>
      </c>
      <c r="B234" s="5">
        <v>90.88</v>
      </c>
      <c r="C234" s="5">
        <v>127.92</v>
      </c>
      <c r="D234" s="5">
        <v>66.180000000000007</v>
      </c>
      <c r="E234" s="5">
        <v>27.9</v>
      </c>
      <c r="F234" s="5">
        <v>-13</v>
      </c>
    </row>
    <row r="235" spans="1:6" x14ac:dyDescent="0.25">
      <c r="A235" s="22">
        <v>43709</v>
      </c>
      <c r="B235" s="5">
        <v>99.19</v>
      </c>
      <c r="C235" s="5">
        <v>127.76</v>
      </c>
      <c r="D235" s="5">
        <v>80.150000000000006</v>
      </c>
      <c r="E235" s="5">
        <v>30</v>
      </c>
      <c r="F235" s="5">
        <v>-14.4</v>
      </c>
    </row>
    <row r="236" spans="1:6" x14ac:dyDescent="0.25">
      <c r="A236" s="22">
        <v>43739</v>
      </c>
      <c r="B236" s="5">
        <v>86.93</v>
      </c>
      <c r="C236" s="5">
        <v>115.62</v>
      </c>
      <c r="D236" s="5">
        <v>67.8</v>
      </c>
      <c r="E236" s="5">
        <v>28</v>
      </c>
      <c r="F236" s="5">
        <v>-16.2</v>
      </c>
    </row>
    <row r="237" spans="1:6" x14ac:dyDescent="0.25">
      <c r="A237" s="22">
        <v>43770</v>
      </c>
      <c r="B237" s="5">
        <v>95.73</v>
      </c>
      <c r="C237" s="5">
        <v>115.38</v>
      </c>
      <c r="D237" s="5">
        <v>82.63</v>
      </c>
      <c r="E237" s="5">
        <v>28.6</v>
      </c>
      <c r="F237" s="5">
        <v>-17.100000000000001</v>
      </c>
    </row>
    <row r="238" spans="1:6" x14ac:dyDescent="0.25">
      <c r="A238" s="22">
        <v>43800</v>
      </c>
      <c r="B238" s="5">
        <v>88.12</v>
      </c>
      <c r="C238" s="5">
        <v>97.88</v>
      </c>
      <c r="D238" s="5">
        <v>81.61</v>
      </c>
      <c r="E238" s="5">
        <v>23.5</v>
      </c>
      <c r="F238" s="5">
        <v>-19.7</v>
      </c>
    </row>
    <row r="239" spans="1:6" x14ac:dyDescent="0.25">
      <c r="A239" s="22">
        <v>43831</v>
      </c>
      <c r="B239" s="5">
        <v>94.94</v>
      </c>
      <c r="C239" s="5">
        <v>106.46</v>
      </c>
      <c r="D239" s="5">
        <v>87.26</v>
      </c>
      <c r="E239" s="5">
        <v>27.86</v>
      </c>
      <c r="F239" s="5">
        <v>-17.52</v>
      </c>
    </row>
    <row r="240" spans="1:6" x14ac:dyDescent="0.25">
      <c r="A240" s="22">
        <v>43862</v>
      </c>
      <c r="B240" s="5">
        <v>75.31</v>
      </c>
      <c r="C240" s="5">
        <v>83.48</v>
      </c>
      <c r="D240" s="5">
        <v>69.849999999999994</v>
      </c>
      <c r="E240" s="5">
        <v>16</v>
      </c>
      <c r="F240" s="5">
        <v>-23.1</v>
      </c>
    </row>
    <row r="241" spans="1:6" x14ac:dyDescent="0.25">
      <c r="A241" s="22">
        <v>43891</v>
      </c>
      <c r="B241" s="5">
        <v>62.21</v>
      </c>
      <c r="C241" s="5">
        <v>67.31</v>
      </c>
      <c r="D241" s="5">
        <v>58.82</v>
      </c>
      <c r="E241" s="5">
        <v>15.2</v>
      </c>
      <c r="F241" s="5">
        <v>-33.700000000000003</v>
      </c>
    </row>
    <row r="242" spans="1:6" x14ac:dyDescent="0.25">
      <c r="A242" s="22">
        <v>43922</v>
      </c>
      <c r="B242" s="5">
        <v>44.36</v>
      </c>
      <c r="C242" s="5">
        <v>23.43</v>
      </c>
      <c r="D242" s="5">
        <v>58.31</v>
      </c>
      <c r="E242" s="5">
        <v>10.74</v>
      </c>
      <c r="F242" s="5">
        <v>-58.92</v>
      </c>
    </row>
    <row r="243" spans="1:6" x14ac:dyDescent="0.25">
      <c r="A243" s="22">
        <v>43952</v>
      </c>
      <c r="B243" s="5">
        <v>61.46</v>
      </c>
      <c r="C243" s="5">
        <v>15.98</v>
      </c>
      <c r="D243" s="5">
        <v>91.78</v>
      </c>
      <c r="E243" s="5">
        <v>3.69</v>
      </c>
      <c r="F243" s="5">
        <v>-64.31</v>
      </c>
    </row>
    <row r="244" spans="1:6" x14ac:dyDescent="0.25">
      <c r="A244" s="22">
        <v>43983</v>
      </c>
      <c r="B244" s="5">
        <v>77.75</v>
      </c>
      <c r="C244" s="5">
        <v>26.67</v>
      </c>
      <c r="D244" s="5">
        <v>111.81</v>
      </c>
      <c r="E244" s="5">
        <v>7.85</v>
      </c>
      <c r="F244" s="5">
        <v>-48.74</v>
      </c>
    </row>
    <row r="245" spans="1:6" x14ac:dyDescent="0.25">
      <c r="A245" s="1"/>
      <c r="B245" s="49"/>
    </row>
    <row r="246" spans="1:6" x14ac:dyDescent="0.25">
      <c r="A246" s="1"/>
      <c r="B246" s="49"/>
    </row>
    <row r="247" spans="1:6" x14ac:dyDescent="0.25">
      <c r="A247" s="1"/>
      <c r="B247" s="49"/>
    </row>
    <row r="248" spans="1:6" x14ac:dyDescent="0.25">
      <c r="A248" s="1"/>
      <c r="B248" s="49"/>
    </row>
    <row r="249" spans="1:6" x14ac:dyDescent="0.25">
      <c r="A249" s="1"/>
      <c r="B249" s="49"/>
    </row>
    <row r="250" spans="1:6" x14ac:dyDescent="0.25">
      <c r="A250" s="1"/>
      <c r="B250" s="49"/>
    </row>
    <row r="251" spans="1:6" x14ac:dyDescent="0.25">
      <c r="A251" s="1"/>
      <c r="B251" s="49"/>
    </row>
    <row r="252" spans="1:6" x14ac:dyDescent="0.25">
      <c r="A252" s="1"/>
      <c r="B252" s="49"/>
    </row>
    <row r="253" spans="1:6" x14ac:dyDescent="0.25">
      <c r="A253" s="1"/>
      <c r="B253" s="49"/>
    </row>
    <row r="254" spans="1:6" x14ac:dyDescent="0.25">
      <c r="A254" s="1"/>
      <c r="B254" s="49"/>
    </row>
    <row r="255" spans="1:6" x14ac:dyDescent="0.25">
      <c r="A255" s="1"/>
      <c r="B255" s="49"/>
    </row>
    <row r="256" spans="1:6" x14ac:dyDescent="0.25">
      <c r="A256" s="1"/>
      <c r="B256" s="49"/>
    </row>
    <row r="257" spans="1:2" x14ac:dyDescent="0.25">
      <c r="A257" s="1"/>
      <c r="B257" s="49"/>
    </row>
    <row r="258" spans="1:2" x14ac:dyDescent="0.25">
      <c r="A258" s="1"/>
      <c r="B258" s="49"/>
    </row>
    <row r="259" spans="1:2" x14ac:dyDescent="0.25">
      <c r="A259" s="1"/>
      <c r="B259" s="49"/>
    </row>
    <row r="260" spans="1:2" x14ac:dyDescent="0.25">
      <c r="A260" s="1"/>
      <c r="B260" s="49"/>
    </row>
    <row r="261" spans="1:2" x14ac:dyDescent="0.25">
      <c r="A261" s="1"/>
      <c r="B261" s="49"/>
    </row>
    <row r="262" spans="1:2" x14ac:dyDescent="0.25">
      <c r="A262" s="1"/>
      <c r="B262" s="49"/>
    </row>
    <row r="263" spans="1:2" x14ac:dyDescent="0.25">
      <c r="A263" s="1"/>
      <c r="B263" s="49"/>
    </row>
    <row r="264" spans="1:2" x14ac:dyDescent="0.25">
      <c r="A264" s="1"/>
      <c r="B264" s="49"/>
    </row>
    <row r="265" spans="1:2" x14ac:dyDescent="0.25">
      <c r="A265" s="1"/>
      <c r="B265" s="49"/>
    </row>
    <row r="266" spans="1:2" x14ac:dyDescent="0.25">
      <c r="A266" s="1"/>
      <c r="B266" s="49"/>
    </row>
    <row r="267" spans="1:2" x14ac:dyDescent="0.25">
      <c r="A267" s="1"/>
      <c r="B267" s="49"/>
    </row>
    <row r="268" spans="1:2" x14ac:dyDescent="0.25">
      <c r="A268" s="1"/>
      <c r="B268" s="49"/>
    </row>
    <row r="269" spans="1:2" x14ac:dyDescent="0.25">
      <c r="A269" s="1"/>
      <c r="B269" s="49"/>
    </row>
    <row r="270" spans="1:2" x14ac:dyDescent="0.25">
      <c r="A270" s="1"/>
      <c r="B270" s="49"/>
    </row>
    <row r="271" spans="1:2" x14ac:dyDescent="0.25">
      <c r="A271" s="1"/>
      <c r="B271" s="49"/>
    </row>
    <row r="272" spans="1:2" x14ac:dyDescent="0.25">
      <c r="A272" s="1"/>
      <c r="B272" s="49"/>
    </row>
    <row r="273" spans="1:2" x14ac:dyDescent="0.25">
      <c r="A273" s="1"/>
      <c r="B273" s="49"/>
    </row>
    <row r="274" spans="1:2" x14ac:dyDescent="0.25">
      <c r="A274" s="1"/>
      <c r="B274" s="49"/>
    </row>
    <row r="275" spans="1:2" x14ac:dyDescent="0.25">
      <c r="A275" s="1"/>
      <c r="B275" s="49"/>
    </row>
    <row r="276" spans="1:2" x14ac:dyDescent="0.25">
      <c r="A276" s="1"/>
      <c r="B276" s="49"/>
    </row>
    <row r="277" spans="1:2" x14ac:dyDescent="0.25">
      <c r="A277" s="1"/>
      <c r="B277" s="49"/>
    </row>
    <row r="278" spans="1:2" x14ac:dyDescent="0.25">
      <c r="A278" s="1"/>
      <c r="B278" s="49"/>
    </row>
    <row r="279" spans="1:2" x14ac:dyDescent="0.25">
      <c r="A279" s="1"/>
      <c r="B279" s="49"/>
    </row>
    <row r="280" spans="1:2" x14ac:dyDescent="0.25">
      <c r="A280" s="1"/>
    </row>
    <row r="281" spans="1:2" x14ac:dyDescent="0.25">
      <c r="A281" s="1"/>
    </row>
    <row r="282" spans="1:2" x14ac:dyDescent="0.25">
      <c r="A282" s="1"/>
    </row>
    <row r="283" spans="1:2" x14ac:dyDescent="0.25">
      <c r="A283" s="1"/>
    </row>
    <row r="284" spans="1:2" x14ac:dyDescent="0.25">
      <c r="A284" s="1"/>
    </row>
    <row r="285" spans="1:2" x14ac:dyDescent="0.25">
      <c r="A285" s="1"/>
    </row>
    <row r="286" spans="1:2" x14ac:dyDescent="0.25">
      <c r="A286" s="1"/>
    </row>
    <row r="287" spans="1:2" x14ac:dyDescent="0.25">
      <c r="A287" s="1"/>
    </row>
    <row r="288" spans="1:2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5" t="s">
        <v>0</v>
      </c>
      <c r="C1" s="5"/>
      <c r="D1" s="5"/>
      <c r="E1" s="5"/>
      <c r="F1" s="5"/>
    </row>
    <row r="2" spans="1:7" x14ac:dyDescent="0.25">
      <c r="A2" s="1"/>
      <c r="B2" s="5" t="s">
        <v>1</v>
      </c>
      <c r="C2" s="5"/>
      <c r="D2" s="5"/>
      <c r="E2" s="5"/>
      <c r="F2" s="5"/>
    </row>
    <row r="3" spans="1:7" x14ac:dyDescent="0.25">
      <c r="A3" s="1"/>
      <c r="B3" s="5" t="s">
        <v>2</v>
      </c>
      <c r="C3" s="5"/>
      <c r="D3" s="5"/>
      <c r="E3" s="5"/>
      <c r="F3" s="5"/>
    </row>
    <row r="4" spans="1:7" x14ac:dyDescent="0.25">
      <c r="A4" s="1" t="s">
        <v>12</v>
      </c>
      <c r="B4" s="5" t="s">
        <v>3</v>
      </c>
      <c r="C4" s="5"/>
      <c r="D4" s="5"/>
      <c r="E4" s="5"/>
      <c r="F4" s="5"/>
    </row>
    <row r="5" spans="1:7" x14ac:dyDescent="0.25">
      <c r="A5" s="1" t="s">
        <v>13</v>
      </c>
      <c r="B5" s="5"/>
      <c r="C5" s="5"/>
      <c r="D5" s="5"/>
      <c r="E5" s="5"/>
      <c r="F5" s="5"/>
    </row>
    <row r="6" spans="1:7" x14ac:dyDescent="0.25">
      <c r="A6" s="1" t="s">
        <v>14</v>
      </c>
      <c r="B6" s="5" t="s">
        <v>4</v>
      </c>
      <c r="C6" s="5"/>
      <c r="D6" s="5"/>
      <c r="E6" s="5"/>
      <c r="F6" s="5"/>
    </row>
    <row r="7" spans="1:7" x14ac:dyDescent="0.25">
      <c r="A7" s="1" t="s">
        <v>15</v>
      </c>
      <c r="B7" s="5" t="s">
        <v>5</v>
      </c>
      <c r="C7" s="5"/>
      <c r="D7" s="5"/>
      <c r="E7" s="5"/>
      <c r="F7" s="5"/>
    </row>
    <row r="8" spans="1:7" x14ac:dyDescent="0.25">
      <c r="A8" s="1" t="s">
        <v>16</v>
      </c>
      <c r="B8" s="5" t="s">
        <v>6</v>
      </c>
      <c r="C8" s="5"/>
      <c r="D8" s="5"/>
      <c r="E8" s="5"/>
      <c r="F8" s="5"/>
    </row>
    <row r="9" spans="1:7" x14ac:dyDescent="0.25">
      <c r="A9" s="1" t="s">
        <v>17</v>
      </c>
      <c r="B9" s="5"/>
      <c r="C9" s="5"/>
      <c r="D9" s="5"/>
      <c r="E9" s="5"/>
      <c r="F9" s="5"/>
    </row>
    <row r="10" spans="1:7" x14ac:dyDescent="0.25">
      <c r="A10" s="1" t="s">
        <v>18</v>
      </c>
      <c r="B10" s="5"/>
      <c r="C10" s="5"/>
      <c r="D10" s="5"/>
      <c r="E10" s="5"/>
      <c r="F10" s="5"/>
    </row>
    <row r="11" spans="1:7" x14ac:dyDescent="0.25">
      <c r="A11" s="1"/>
      <c r="B11" s="5"/>
      <c r="C11" s="5"/>
      <c r="D11" s="5"/>
      <c r="E11" s="5"/>
      <c r="F11" s="5"/>
    </row>
    <row r="12" spans="1:7" x14ac:dyDescent="0.25">
      <c r="A12" s="23"/>
      <c r="B12" s="42" t="s">
        <v>7</v>
      </c>
      <c r="C12" s="42" t="s">
        <v>8</v>
      </c>
      <c r="D12" s="42" t="s">
        <v>9</v>
      </c>
      <c r="E12" s="42" t="s">
        <v>10</v>
      </c>
      <c r="F12" s="42" t="s">
        <v>11</v>
      </c>
      <c r="G12" s="43"/>
    </row>
    <row r="13" spans="1:7" x14ac:dyDescent="0.25">
      <c r="A13" s="2" t="s">
        <v>19</v>
      </c>
      <c r="B13" s="5">
        <v>7.1</v>
      </c>
      <c r="C13" s="5">
        <v>6.55</v>
      </c>
      <c r="D13" s="5">
        <v>0.92</v>
      </c>
      <c r="E13" s="5">
        <v>6.64</v>
      </c>
      <c r="F13" s="5">
        <v>-7.18</v>
      </c>
    </row>
    <row r="14" spans="1:7" x14ac:dyDescent="0.25">
      <c r="A14" s="2" t="s">
        <v>20</v>
      </c>
      <c r="B14" s="5">
        <v>4.04</v>
      </c>
      <c r="C14" s="5">
        <v>4.17</v>
      </c>
      <c r="D14" s="5">
        <v>1.08</v>
      </c>
      <c r="E14" s="5">
        <v>-0.86</v>
      </c>
      <c r="F14" s="5">
        <v>-0.23</v>
      </c>
    </row>
    <row r="15" spans="1:7" x14ac:dyDescent="0.25">
      <c r="A15" s="2" t="s">
        <v>21</v>
      </c>
      <c r="B15" s="5">
        <v>4.8899999999999997</v>
      </c>
      <c r="C15" s="5">
        <v>2.36</v>
      </c>
      <c r="D15" s="5">
        <v>1.08</v>
      </c>
      <c r="E15" s="5">
        <v>2.81</v>
      </c>
      <c r="F15" s="5">
        <v>-1.64</v>
      </c>
    </row>
    <row r="16" spans="1:7" x14ac:dyDescent="0.25">
      <c r="A16" s="2" t="s">
        <v>22</v>
      </c>
      <c r="B16" s="5">
        <v>3.9</v>
      </c>
      <c r="C16" s="5">
        <v>-1.64</v>
      </c>
      <c r="D16" s="5">
        <v>1.1299999999999999</v>
      </c>
      <c r="E16" s="5">
        <v>-1</v>
      </c>
      <c r="F16" s="5">
        <v>6.06</v>
      </c>
    </row>
    <row r="17" spans="1:6" x14ac:dyDescent="0.25">
      <c r="A17" s="2" t="s">
        <v>23</v>
      </c>
      <c r="B17" s="5">
        <v>0.68</v>
      </c>
      <c r="C17" s="5">
        <v>-0.36</v>
      </c>
      <c r="D17" s="5">
        <v>1.3</v>
      </c>
      <c r="E17" s="5">
        <v>-2.85</v>
      </c>
      <c r="F17" s="5">
        <v>2.29</v>
      </c>
    </row>
    <row r="18" spans="1:6" x14ac:dyDescent="0.25">
      <c r="A18" s="2" t="s">
        <v>24</v>
      </c>
      <c r="B18" s="5">
        <v>2.27</v>
      </c>
      <c r="C18" s="5">
        <v>3.25</v>
      </c>
      <c r="D18" s="5">
        <v>0.5</v>
      </c>
      <c r="E18" s="5">
        <v>1.84</v>
      </c>
      <c r="F18" s="5">
        <v>-3.15</v>
      </c>
    </row>
    <row r="19" spans="1:6" x14ac:dyDescent="0.25">
      <c r="A19" s="2" t="s">
        <v>25</v>
      </c>
      <c r="B19" s="5">
        <v>8.0399999999999991</v>
      </c>
      <c r="C19" s="5">
        <v>4.04</v>
      </c>
      <c r="D19" s="5">
        <v>0.55000000000000004</v>
      </c>
      <c r="E19" s="5">
        <v>5.71</v>
      </c>
      <c r="F19" s="5">
        <v>-2.23</v>
      </c>
    </row>
    <row r="20" spans="1:6" x14ac:dyDescent="0.25">
      <c r="A20" s="2" t="s">
        <v>26</v>
      </c>
      <c r="B20" s="5">
        <v>6.33</v>
      </c>
      <c r="C20" s="5">
        <v>6.47</v>
      </c>
      <c r="D20" s="5">
        <v>0.72</v>
      </c>
      <c r="E20" s="5">
        <v>7.91</v>
      </c>
      <c r="F20" s="5">
        <v>-8.58</v>
      </c>
    </row>
    <row r="21" spans="1:6" x14ac:dyDescent="0.25">
      <c r="A21" s="2" t="s">
        <v>27</v>
      </c>
      <c r="B21" s="5">
        <v>5.25</v>
      </c>
      <c r="C21" s="5">
        <v>2.25</v>
      </c>
      <c r="D21" s="5">
        <v>1.05</v>
      </c>
      <c r="E21" s="5">
        <v>7.03</v>
      </c>
      <c r="F21" s="5">
        <v>-5.57</v>
      </c>
    </row>
    <row r="22" spans="1:6" x14ac:dyDescent="0.25">
      <c r="A22" s="2" t="s">
        <v>28</v>
      </c>
      <c r="B22" s="5">
        <v>9.3699999999999992</v>
      </c>
      <c r="C22" s="5">
        <v>3.78</v>
      </c>
      <c r="D22" s="5">
        <v>1.02</v>
      </c>
      <c r="E22" s="5">
        <v>-3.91</v>
      </c>
      <c r="F22" s="5">
        <v>8.2799999999999994</v>
      </c>
    </row>
    <row r="23" spans="1:6" x14ac:dyDescent="0.25">
      <c r="A23" s="2" t="s">
        <v>29</v>
      </c>
      <c r="B23" s="5">
        <v>1.99</v>
      </c>
      <c r="C23" s="5">
        <v>-3.74</v>
      </c>
      <c r="D23" s="5">
        <v>1.32</v>
      </c>
      <c r="E23" s="5">
        <v>-5.39</v>
      </c>
      <c r="F23" s="5">
        <v>9.65</v>
      </c>
    </row>
    <row r="24" spans="1:6" x14ac:dyDescent="0.25">
      <c r="A24" s="2" t="s">
        <v>30</v>
      </c>
      <c r="B24" s="5">
        <v>-6.78</v>
      </c>
      <c r="C24" s="5">
        <v>-6.57</v>
      </c>
      <c r="D24" s="5">
        <v>-0.24</v>
      </c>
      <c r="E24" s="5">
        <v>-12.26</v>
      </c>
      <c r="F24" s="5">
        <v>12.93</v>
      </c>
    </row>
    <row r="25" spans="1:6" x14ac:dyDescent="0.25">
      <c r="A25" s="2" t="s">
        <v>31</v>
      </c>
      <c r="B25" s="5">
        <v>-3.44</v>
      </c>
      <c r="C25" s="5">
        <v>-0.19</v>
      </c>
      <c r="D25" s="5">
        <v>-0.83</v>
      </c>
      <c r="E25" s="5">
        <v>-1.22</v>
      </c>
      <c r="F25" s="5">
        <v>-1.28</v>
      </c>
    </row>
    <row r="26" spans="1:6" x14ac:dyDescent="0.25">
      <c r="A26" s="2" t="s">
        <v>32</v>
      </c>
      <c r="B26" s="5">
        <v>1.88</v>
      </c>
      <c r="C26" s="5">
        <v>1.3</v>
      </c>
      <c r="D26" s="5">
        <v>-0.1</v>
      </c>
      <c r="E26" s="5">
        <v>1.61</v>
      </c>
      <c r="F26" s="5">
        <v>-1.08</v>
      </c>
    </row>
    <row r="27" spans="1:6" x14ac:dyDescent="0.25">
      <c r="A27" s="2" t="s">
        <v>33</v>
      </c>
      <c r="B27" s="5">
        <v>1.3</v>
      </c>
      <c r="C27" s="5">
        <v>1.01</v>
      </c>
      <c r="D27" s="5">
        <v>-0.44</v>
      </c>
      <c r="E27" s="5">
        <v>0.79</v>
      </c>
      <c r="F27" s="5">
        <v>-0.2</v>
      </c>
    </row>
    <row r="28" spans="1:6" x14ac:dyDescent="0.25">
      <c r="A28" s="2" t="s">
        <v>34</v>
      </c>
      <c r="B28" s="5">
        <v>4.13</v>
      </c>
      <c r="C28" s="5">
        <v>0.46</v>
      </c>
      <c r="D28" s="5">
        <v>0.18</v>
      </c>
      <c r="E28" s="5">
        <v>0.35</v>
      </c>
      <c r="F28" s="5">
        <v>3.63</v>
      </c>
    </row>
    <row r="29" spans="1:6" x14ac:dyDescent="0.25">
      <c r="A29" s="2" t="s">
        <v>35</v>
      </c>
      <c r="B29" s="5">
        <v>2.08</v>
      </c>
      <c r="C29" s="5">
        <v>1.69</v>
      </c>
      <c r="D29" s="5">
        <v>0.32</v>
      </c>
      <c r="E29" s="5">
        <v>2.4900000000000002</v>
      </c>
      <c r="F29" s="5">
        <v>-2.79</v>
      </c>
    </row>
    <row r="30" spans="1:6" x14ac:dyDescent="0.25">
      <c r="A30" s="2" t="s">
        <v>36</v>
      </c>
      <c r="B30" s="5">
        <v>4.75</v>
      </c>
      <c r="C30" s="5">
        <v>2.4</v>
      </c>
      <c r="D30" s="5">
        <v>0.25</v>
      </c>
      <c r="E30" s="5">
        <v>3.67</v>
      </c>
      <c r="F30" s="5">
        <v>-1.57</v>
      </c>
    </row>
    <row r="31" spans="1:6" x14ac:dyDescent="0.25">
      <c r="A31" s="2" t="s">
        <v>37</v>
      </c>
      <c r="B31" s="5">
        <v>6.63</v>
      </c>
      <c r="C31" s="5">
        <v>3.59</v>
      </c>
      <c r="D31" s="5">
        <v>0.45</v>
      </c>
      <c r="E31" s="5">
        <v>3.45</v>
      </c>
      <c r="F31" s="5">
        <v>-0.81</v>
      </c>
    </row>
    <row r="32" spans="1:6" x14ac:dyDescent="0.25">
      <c r="A32" s="2" t="s">
        <v>38</v>
      </c>
      <c r="B32" s="5">
        <v>4.55</v>
      </c>
      <c r="C32" s="5">
        <v>4</v>
      </c>
      <c r="D32" s="5">
        <v>0.86</v>
      </c>
      <c r="E32" s="5">
        <v>2.29</v>
      </c>
      <c r="F32" s="5">
        <v>-2.5</v>
      </c>
    </row>
    <row r="33" spans="1:6" x14ac:dyDescent="0.25">
      <c r="A33" s="3" t="s">
        <v>39</v>
      </c>
      <c r="B33" s="5">
        <v>3.8</v>
      </c>
      <c r="C33" s="5">
        <v>2.39</v>
      </c>
      <c r="D33" s="5">
        <v>0.91</v>
      </c>
      <c r="E33" s="5">
        <v>-0.24</v>
      </c>
      <c r="F33" s="5">
        <v>0.42</v>
      </c>
    </row>
    <row r="34" spans="1:6" x14ac:dyDescent="0.25">
      <c r="A34" s="2" t="s">
        <v>40</v>
      </c>
      <c r="B34" s="5">
        <v>1.91</v>
      </c>
      <c r="C34" s="5">
        <v>0.81</v>
      </c>
      <c r="D34" s="5">
        <v>0.98</v>
      </c>
      <c r="E34" s="5">
        <v>-1.36</v>
      </c>
      <c r="F34" s="5">
        <v>2</v>
      </c>
    </row>
    <row r="35" spans="1:6" x14ac:dyDescent="0.25">
      <c r="A35" s="2" t="s">
        <v>41</v>
      </c>
      <c r="B35" s="5">
        <v>-1.21</v>
      </c>
      <c r="C35" s="5">
        <v>0.54</v>
      </c>
      <c r="D35" s="5">
        <v>0.61</v>
      </c>
      <c r="E35" s="5">
        <v>0.76</v>
      </c>
      <c r="F35" s="5">
        <v>-3.95</v>
      </c>
    </row>
    <row r="36" spans="1:6" x14ac:dyDescent="0.25">
      <c r="A36" s="1"/>
    </row>
    <row r="37" spans="1:6" x14ac:dyDescent="0.25">
      <c r="A37" s="1"/>
    </row>
    <row r="38" spans="1:6" x14ac:dyDescent="0.25">
      <c r="A38" s="4"/>
    </row>
    <row r="39" spans="1:6" x14ac:dyDescent="0.25">
      <c r="A39" s="4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371</v>
      </c>
      <c r="C3" s="5"/>
      <c r="D3" s="5"/>
      <c r="E3" s="5"/>
    </row>
    <row r="4" spans="1:5" x14ac:dyDescent="0.25">
      <c r="A4" s="1" t="s">
        <v>12</v>
      </c>
      <c r="B4" s="5" t="s">
        <v>372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364</v>
      </c>
      <c r="C6" s="5"/>
      <c r="D6" s="5"/>
      <c r="E6" s="5"/>
    </row>
    <row r="7" spans="1:5" x14ac:dyDescent="0.25">
      <c r="A7" s="1" t="s">
        <v>15</v>
      </c>
      <c r="B7" s="5" t="s">
        <v>342</v>
      </c>
      <c r="C7" s="5"/>
      <c r="D7" s="5"/>
      <c r="E7" s="5"/>
    </row>
    <row r="8" spans="1:5" x14ac:dyDescent="0.25">
      <c r="A8" s="1" t="s">
        <v>16</v>
      </c>
      <c r="B8" s="5" t="s">
        <v>315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2017</v>
      </c>
      <c r="C12" s="46">
        <v>2018</v>
      </c>
      <c r="D12" s="46">
        <v>2019</v>
      </c>
      <c r="E12" s="46">
        <v>2020</v>
      </c>
    </row>
    <row r="13" spans="1:5" x14ac:dyDescent="0.25">
      <c r="A13" s="23" t="s">
        <v>283</v>
      </c>
      <c r="B13" s="5">
        <v>121.6</v>
      </c>
      <c r="C13" s="5">
        <v>121.49</v>
      </c>
      <c r="D13" s="5">
        <v>93.69</v>
      </c>
      <c r="E13" s="5">
        <v>94.94</v>
      </c>
    </row>
    <row r="14" spans="1:5" x14ac:dyDescent="0.25">
      <c r="A14" s="23" t="s">
        <v>284</v>
      </c>
      <c r="B14" s="5">
        <v>125.8</v>
      </c>
      <c r="C14" s="5">
        <v>112.41</v>
      </c>
      <c r="D14" s="5">
        <v>90.42</v>
      </c>
      <c r="E14" s="5">
        <v>75.31</v>
      </c>
    </row>
    <row r="15" spans="1:5" x14ac:dyDescent="0.25">
      <c r="A15" s="23" t="s">
        <v>285</v>
      </c>
      <c r="B15" s="5">
        <v>129.19999999999999</v>
      </c>
      <c r="C15" s="5">
        <v>117.37</v>
      </c>
      <c r="D15" s="5">
        <v>91.55</v>
      </c>
      <c r="E15" s="5">
        <v>62.21</v>
      </c>
    </row>
    <row r="16" spans="1:5" x14ac:dyDescent="0.25">
      <c r="A16" s="23" t="s">
        <v>286</v>
      </c>
      <c r="B16" s="5">
        <v>126.6</v>
      </c>
      <c r="C16" s="5">
        <v>116.38</v>
      </c>
      <c r="D16" s="5">
        <v>96.89</v>
      </c>
      <c r="E16" s="5">
        <v>44.36</v>
      </c>
    </row>
    <row r="17" spans="1:5" x14ac:dyDescent="0.25">
      <c r="A17" s="23" t="s">
        <v>373</v>
      </c>
      <c r="B17" s="5">
        <v>123.6</v>
      </c>
      <c r="C17" s="5">
        <v>107.02</v>
      </c>
      <c r="D17" s="5">
        <v>96.01</v>
      </c>
      <c r="E17" s="5">
        <v>61.46</v>
      </c>
    </row>
    <row r="18" spans="1:5" x14ac:dyDescent="0.25">
      <c r="A18" s="23" t="s">
        <v>288</v>
      </c>
      <c r="B18" s="5">
        <v>121.3</v>
      </c>
      <c r="C18" s="5">
        <v>104.08</v>
      </c>
      <c r="D18" s="5">
        <v>82.38</v>
      </c>
      <c r="E18" s="5">
        <v>77.75</v>
      </c>
    </row>
    <row r="19" spans="1:5" x14ac:dyDescent="0.25">
      <c r="A19" s="23" t="s">
        <v>289</v>
      </c>
      <c r="B19" s="5">
        <v>108.5</v>
      </c>
      <c r="C19" s="5">
        <v>102.63</v>
      </c>
      <c r="D19" s="5">
        <v>89.64</v>
      </c>
      <c r="E19" s="5"/>
    </row>
    <row r="20" spans="1:5" x14ac:dyDescent="0.25">
      <c r="A20" s="23" t="s">
        <v>290</v>
      </c>
      <c r="B20" s="5">
        <v>106.1</v>
      </c>
      <c r="C20" s="5">
        <v>87.3</v>
      </c>
      <c r="D20" s="5">
        <v>90.88</v>
      </c>
      <c r="E20" s="5"/>
    </row>
    <row r="21" spans="1:5" x14ac:dyDescent="0.25">
      <c r="A21" s="23" t="s">
        <v>291</v>
      </c>
      <c r="B21" s="5">
        <v>106.8</v>
      </c>
      <c r="C21" s="5">
        <v>85.29</v>
      </c>
      <c r="D21" s="5">
        <v>99.19</v>
      </c>
      <c r="E21" s="5"/>
    </row>
    <row r="22" spans="1:5" x14ac:dyDescent="0.25">
      <c r="A22" s="23" t="s">
        <v>292</v>
      </c>
      <c r="B22" s="5">
        <v>125.3</v>
      </c>
      <c r="C22" s="5">
        <v>92.09</v>
      </c>
      <c r="D22" s="5">
        <v>86.93</v>
      </c>
      <c r="E22" s="5"/>
    </row>
    <row r="23" spans="1:5" x14ac:dyDescent="0.25">
      <c r="A23" s="23" t="s">
        <v>293</v>
      </c>
      <c r="B23" s="5">
        <v>124</v>
      </c>
      <c r="C23" s="5">
        <v>75.849999999999994</v>
      </c>
      <c r="D23" s="5">
        <v>95.73</v>
      </c>
      <c r="E23" s="5"/>
    </row>
    <row r="24" spans="1:5" x14ac:dyDescent="0.25">
      <c r="A24" s="23" t="s">
        <v>294</v>
      </c>
      <c r="B24" s="5">
        <v>137</v>
      </c>
      <c r="C24" s="5">
        <v>80.099999999999994</v>
      </c>
      <c r="D24" s="5">
        <v>88.12</v>
      </c>
      <c r="E24" s="5"/>
    </row>
    <row r="25" spans="1:5" x14ac:dyDescent="0.25">
      <c r="A25" s="1"/>
    </row>
    <row r="26" spans="1:5" x14ac:dyDescent="0.25">
      <c r="A26" s="23"/>
    </row>
    <row r="27" spans="1:5" x14ac:dyDescent="0.25">
      <c r="A27" s="23"/>
    </row>
    <row r="28" spans="1:5" x14ac:dyDescent="0.25">
      <c r="A28" s="23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375</v>
      </c>
      <c r="C3" s="5"/>
      <c r="D3" s="5"/>
    </row>
    <row r="4" spans="1:4" x14ac:dyDescent="0.25">
      <c r="A4" s="1" t="s">
        <v>12</v>
      </c>
      <c r="B4" s="5" t="s">
        <v>376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377</v>
      </c>
      <c r="C6" s="5"/>
      <c r="D6" s="5"/>
    </row>
    <row r="7" spans="1:4" x14ac:dyDescent="0.25">
      <c r="A7" s="1" t="s">
        <v>15</v>
      </c>
      <c r="B7" s="5" t="s">
        <v>378</v>
      </c>
      <c r="C7" s="5"/>
      <c r="D7" s="5"/>
    </row>
    <row r="8" spans="1:4" x14ac:dyDescent="0.25">
      <c r="A8" s="1" t="s">
        <v>16</v>
      </c>
      <c r="B8" s="5" t="s">
        <v>194</v>
      </c>
      <c r="C8" s="5"/>
      <c r="D8" s="5"/>
    </row>
    <row r="9" spans="1:4" x14ac:dyDescent="0.25">
      <c r="A9" s="1" t="s">
        <v>17</v>
      </c>
      <c r="B9" s="5" t="s">
        <v>379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36"/>
      <c r="B12" s="42" t="s">
        <v>380</v>
      </c>
      <c r="C12" s="42" t="s">
        <v>381</v>
      </c>
      <c r="D12" s="42" t="s">
        <v>382</v>
      </c>
    </row>
    <row r="13" spans="1:4" x14ac:dyDescent="0.25">
      <c r="A13" s="22">
        <v>37987</v>
      </c>
      <c r="B13" s="5">
        <v>13.64</v>
      </c>
      <c r="C13" s="5"/>
      <c r="D13" s="5">
        <v>35.28</v>
      </c>
    </row>
    <row r="14" spans="1:4" x14ac:dyDescent="0.25">
      <c r="A14" s="22">
        <v>38018</v>
      </c>
      <c r="B14" s="5">
        <v>15.8</v>
      </c>
      <c r="C14" s="5"/>
      <c r="D14" s="5">
        <v>81.45</v>
      </c>
    </row>
    <row r="15" spans="1:4" x14ac:dyDescent="0.25">
      <c r="A15" s="22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2">
        <v>38078</v>
      </c>
      <c r="B16" s="5">
        <v>16.36</v>
      </c>
      <c r="C16" s="5"/>
      <c r="D16" s="5">
        <v>64.48</v>
      </c>
    </row>
    <row r="17" spans="1:4" x14ac:dyDescent="0.25">
      <c r="A17" s="22">
        <v>38108</v>
      </c>
      <c r="B17" s="5">
        <v>14</v>
      </c>
      <c r="C17" s="5"/>
      <c r="D17" s="5">
        <v>43.21</v>
      </c>
    </row>
    <row r="18" spans="1:4" x14ac:dyDescent="0.25">
      <c r="A18" s="22">
        <v>38139</v>
      </c>
      <c r="B18" s="5">
        <v>15.71</v>
      </c>
      <c r="C18" s="5"/>
      <c r="D18" s="5">
        <v>41.79</v>
      </c>
    </row>
    <row r="19" spans="1:4" x14ac:dyDescent="0.25">
      <c r="A19" s="22">
        <v>38169</v>
      </c>
      <c r="B19" s="5">
        <v>15.74</v>
      </c>
      <c r="C19" s="5"/>
      <c r="D19" s="5">
        <v>33.89</v>
      </c>
    </row>
    <row r="20" spans="1:4" x14ac:dyDescent="0.25">
      <c r="A20" s="22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2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2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2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2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2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2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2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2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2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2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2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2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2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2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2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2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2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2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2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2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2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2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2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2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2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2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2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2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2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2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2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2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2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2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2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2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2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2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2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2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2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2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2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2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2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2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2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2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2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2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2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2">
        <v>39783</v>
      </c>
      <c r="B72" s="5">
        <v>11.25</v>
      </c>
      <c r="C72" s="5">
        <v>-51.56</v>
      </c>
      <c r="D72" s="5">
        <v>-57.2</v>
      </c>
    </row>
    <row r="73" spans="1:4" x14ac:dyDescent="0.25">
      <c r="A73" s="22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2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2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2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2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2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2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2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2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2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2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2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2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2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2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2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2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2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2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2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2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2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2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2">
        <v>40513</v>
      </c>
      <c r="B96" s="5">
        <v>4.51</v>
      </c>
      <c r="C96" s="5">
        <v>-45.57</v>
      </c>
      <c r="D96" s="5">
        <v>-45.57</v>
      </c>
    </row>
    <row r="97" spans="1:4" x14ac:dyDescent="0.25">
      <c r="A97" s="22">
        <v>40544</v>
      </c>
      <c r="B97" s="5">
        <v>4.62</v>
      </c>
      <c r="C97" s="5">
        <v>-22.7</v>
      </c>
      <c r="D97" s="5">
        <v>-22.7</v>
      </c>
    </row>
    <row r="98" spans="1:4" x14ac:dyDescent="0.25">
      <c r="A98" s="22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2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2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2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2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2">
        <v>40725</v>
      </c>
      <c r="B103" s="5">
        <v>5.46</v>
      </c>
      <c r="C103" s="5">
        <v>-2.27</v>
      </c>
      <c r="D103" s="5">
        <v>11.98</v>
      </c>
    </row>
    <row r="104" spans="1:4" x14ac:dyDescent="0.25">
      <c r="A104" s="22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2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2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2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2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2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2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2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2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2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2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2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2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2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2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2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2">
        <v>41244</v>
      </c>
      <c r="B120" s="5">
        <v>6.98</v>
      </c>
      <c r="C120" s="5">
        <v>102.89</v>
      </c>
      <c r="D120" s="5">
        <v>94.39</v>
      </c>
    </row>
    <row r="121" spans="1:4" x14ac:dyDescent="0.25">
      <c r="A121" s="22">
        <v>41275</v>
      </c>
      <c r="B121" s="5">
        <v>7.66</v>
      </c>
      <c r="C121" s="5">
        <v>64.83</v>
      </c>
      <c r="D121" s="5">
        <v>45.14</v>
      </c>
    </row>
    <row r="122" spans="1:4" x14ac:dyDescent="0.25">
      <c r="A122" s="22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2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2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2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2">
        <v>41426</v>
      </c>
      <c r="B126" s="5">
        <v>6.75</v>
      </c>
      <c r="C126" s="5">
        <v>17.97</v>
      </c>
      <c r="D126" s="5">
        <v>12.17</v>
      </c>
    </row>
    <row r="127" spans="1:4" x14ac:dyDescent="0.25">
      <c r="A127" s="22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2">
        <v>41487</v>
      </c>
      <c r="B128" s="5">
        <v>7.96</v>
      </c>
      <c r="C128" s="5">
        <v>60.64</v>
      </c>
      <c r="D128" s="5">
        <v>40.869999999999997</v>
      </c>
    </row>
    <row r="129" spans="1:4" x14ac:dyDescent="0.25">
      <c r="A129" s="22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2">
        <v>41548</v>
      </c>
      <c r="B130" s="5">
        <v>7.67</v>
      </c>
      <c r="C130" s="5">
        <v>31.94</v>
      </c>
      <c r="D130" s="5">
        <v>13.66</v>
      </c>
    </row>
    <row r="131" spans="1:4" x14ac:dyDescent="0.25">
      <c r="A131" s="22">
        <v>41579</v>
      </c>
      <c r="B131" s="5">
        <v>7.33</v>
      </c>
      <c r="C131" s="5">
        <v>31.75</v>
      </c>
      <c r="D131" s="5">
        <v>14.71</v>
      </c>
    </row>
    <row r="132" spans="1:4" x14ac:dyDescent="0.25">
      <c r="A132" s="22">
        <v>41609</v>
      </c>
      <c r="B132" s="5">
        <v>5.32</v>
      </c>
      <c r="C132" s="5">
        <v>-6.34</v>
      </c>
      <c r="D132" s="5">
        <v>-24.42</v>
      </c>
    </row>
    <row r="133" spans="1:4" x14ac:dyDescent="0.25">
      <c r="A133" s="22">
        <v>41640</v>
      </c>
      <c r="B133" s="5">
        <v>8.58</v>
      </c>
      <c r="C133" s="5">
        <v>31.36</v>
      </c>
      <c r="D133" s="5">
        <v>12.19</v>
      </c>
    </row>
    <row r="134" spans="1:4" x14ac:dyDescent="0.25">
      <c r="A134" s="22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2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2">
        <v>41730</v>
      </c>
      <c r="B136" s="5">
        <v>8.77</v>
      </c>
      <c r="C136" s="5">
        <v>49.28</v>
      </c>
      <c r="D136" s="5">
        <v>27.05</v>
      </c>
    </row>
    <row r="137" spans="1:4" x14ac:dyDescent="0.25">
      <c r="A137" s="22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2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2">
        <v>41821</v>
      </c>
      <c r="B139" s="5">
        <v>8.2799999999999994</v>
      </c>
      <c r="C139" s="5">
        <v>23.67</v>
      </c>
      <c r="D139" s="5">
        <v>14.31</v>
      </c>
    </row>
    <row r="140" spans="1:4" x14ac:dyDescent="0.25">
      <c r="A140" s="22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2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2">
        <v>41913</v>
      </c>
      <c r="B142" s="5">
        <v>8.23</v>
      </c>
      <c r="C142" s="5">
        <v>8.69</v>
      </c>
      <c r="D142" s="5">
        <v>7.36</v>
      </c>
    </row>
    <row r="143" spans="1:4" x14ac:dyDescent="0.25">
      <c r="A143" s="22">
        <v>41944</v>
      </c>
      <c r="B143" s="5">
        <v>8.68</v>
      </c>
      <c r="C143" s="5">
        <v>27.56</v>
      </c>
      <c r="D143" s="5">
        <v>22.42</v>
      </c>
    </row>
    <row r="144" spans="1:4" x14ac:dyDescent="0.25">
      <c r="A144" s="22">
        <v>41974</v>
      </c>
      <c r="B144" s="5">
        <v>6.17</v>
      </c>
      <c r="C144" s="5">
        <v>16.11</v>
      </c>
      <c r="D144" s="5">
        <v>16.11</v>
      </c>
    </row>
    <row r="145" spans="1:4" x14ac:dyDescent="0.25">
      <c r="A145" s="22">
        <v>42005</v>
      </c>
      <c r="B145" s="5">
        <v>8.2200000000000006</v>
      </c>
      <c r="C145" s="5">
        <v>-5.16</v>
      </c>
      <c r="D145" s="5">
        <v>-5.16</v>
      </c>
    </row>
    <row r="146" spans="1:4" x14ac:dyDescent="0.25">
      <c r="A146" s="22">
        <v>42036</v>
      </c>
      <c r="B146" s="5">
        <v>7.97</v>
      </c>
      <c r="C146" s="5">
        <v>5.21</v>
      </c>
      <c r="D146" s="5">
        <v>5.21</v>
      </c>
    </row>
    <row r="147" spans="1:4" x14ac:dyDescent="0.25">
      <c r="A147" s="22">
        <v>42064</v>
      </c>
      <c r="B147" s="5">
        <v>8.61</v>
      </c>
      <c r="C147" s="5">
        <v>0.69</v>
      </c>
      <c r="D147" s="5">
        <v>0.69</v>
      </c>
    </row>
    <row r="148" spans="1:4" x14ac:dyDescent="0.25">
      <c r="A148" s="22">
        <v>42095</v>
      </c>
      <c r="B148" s="5">
        <v>8.4700000000000006</v>
      </c>
      <c r="C148" s="5">
        <v>-2.5299999999999998</v>
      </c>
      <c r="D148" s="5">
        <v>-2.5299999999999998</v>
      </c>
    </row>
    <row r="149" spans="1:4" x14ac:dyDescent="0.25">
      <c r="A149" s="22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2">
        <v>42156</v>
      </c>
      <c r="B150" s="5">
        <v>9.64</v>
      </c>
      <c r="C150" s="5">
        <v>36.76</v>
      </c>
      <c r="D150" s="5">
        <v>36.76</v>
      </c>
    </row>
    <row r="151" spans="1:4" x14ac:dyDescent="0.25">
      <c r="A151" s="22">
        <v>42186</v>
      </c>
      <c r="B151" s="5">
        <v>10.47</v>
      </c>
      <c r="C151" s="5">
        <v>24.86</v>
      </c>
      <c r="D151" s="5">
        <v>24.86</v>
      </c>
    </row>
    <row r="152" spans="1:4" x14ac:dyDescent="0.25">
      <c r="A152" s="22">
        <v>42217</v>
      </c>
      <c r="B152" s="5">
        <v>9.65</v>
      </c>
      <c r="C152" s="5">
        <v>20.85</v>
      </c>
      <c r="D152" s="5">
        <v>20.85</v>
      </c>
    </row>
    <row r="153" spans="1:4" x14ac:dyDescent="0.25">
      <c r="A153" s="22">
        <v>42248</v>
      </c>
      <c r="B153" s="5">
        <v>9.9700000000000006</v>
      </c>
      <c r="C153" s="5">
        <v>23.86</v>
      </c>
      <c r="D153" s="5">
        <v>23.86</v>
      </c>
    </row>
    <row r="154" spans="1:4" x14ac:dyDescent="0.25">
      <c r="A154" s="22">
        <v>42278</v>
      </c>
      <c r="B154" s="5">
        <v>10.11</v>
      </c>
      <c r="C154" s="5">
        <v>22.46</v>
      </c>
      <c r="D154" s="5">
        <v>22.46</v>
      </c>
    </row>
    <row r="155" spans="1:4" x14ac:dyDescent="0.25">
      <c r="A155" s="22">
        <v>42309</v>
      </c>
      <c r="B155" s="5">
        <v>9.74</v>
      </c>
      <c r="C155" s="5">
        <v>16.12</v>
      </c>
      <c r="D155" s="5">
        <v>16.12</v>
      </c>
    </row>
    <row r="156" spans="1:4" x14ac:dyDescent="0.25">
      <c r="A156" s="22">
        <v>42339</v>
      </c>
      <c r="B156" s="5">
        <v>9.69</v>
      </c>
      <c r="C156" s="5">
        <v>59.79</v>
      </c>
      <c r="D156" s="5">
        <v>59.79</v>
      </c>
    </row>
    <row r="157" spans="1:4" x14ac:dyDescent="0.25">
      <c r="A157" s="22">
        <v>42370</v>
      </c>
      <c r="B157" s="5">
        <v>9.76</v>
      </c>
      <c r="C157" s="5">
        <v>16.71</v>
      </c>
      <c r="D157" s="5">
        <v>16.71</v>
      </c>
    </row>
    <row r="158" spans="1:4" x14ac:dyDescent="0.25">
      <c r="A158" s="22">
        <v>42401</v>
      </c>
      <c r="B158" s="5">
        <v>10.16</v>
      </c>
      <c r="C158" s="5">
        <v>28.56</v>
      </c>
      <c r="D158" s="5">
        <v>28.56</v>
      </c>
    </row>
    <row r="159" spans="1:4" x14ac:dyDescent="0.25">
      <c r="A159" s="22">
        <v>42430</v>
      </c>
      <c r="B159" s="5">
        <v>9.6999999999999993</v>
      </c>
      <c r="C159" s="5">
        <v>13.63</v>
      </c>
      <c r="D159" s="5">
        <v>13.63</v>
      </c>
    </row>
    <row r="160" spans="1:4" x14ac:dyDescent="0.25">
      <c r="A160" s="22">
        <v>42461</v>
      </c>
      <c r="B160" s="5">
        <v>11.13</v>
      </c>
      <c r="C160" s="5">
        <v>31.08</v>
      </c>
      <c r="D160" s="5">
        <v>31.08</v>
      </c>
    </row>
    <row r="161" spans="1:4" x14ac:dyDescent="0.25">
      <c r="A161" s="22">
        <v>42491</v>
      </c>
      <c r="B161" s="5">
        <v>10.97</v>
      </c>
      <c r="C161" s="5">
        <v>29.41</v>
      </c>
      <c r="D161" s="5">
        <v>29.41</v>
      </c>
    </row>
    <row r="162" spans="1:4" x14ac:dyDescent="0.25">
      <c r="A162" s="22">
        <v>42522</v>
      </c>
      <c r="B162" s="5">
        <v>10.72</v>
      </c>
      <c r="C162" s="5">
        <v>11.88</v>
      </c>
      <c r="D162" s="5">
        <v>11.88</v>
      </c>
    </row>
    <row r="163" spans="1:4" x14ac:dyDescent="0.25">
      <c r="A163" s="22">
        <v>42552</v>
      </c>
      <c r="B163" s="5">
        <v>10.91</v>
      </c>
      <c r="C163" s="5">
        <v>3.32</v>
      </c>
      <c r="D163" s="5">
        <v>3.32</v>
      </c>
    </row>
    <row r="164" spans="1:4" x14ac:dyDescent="0.25">
      <c r="A164" s="22">
        <v>42583</v>
      </c>
      <c r="B164" s="5">
        <v>12.38</v>
      </c>
      <c r="C164" s="5">
        <v>25.38</v>
      </c>
      <c r="D164" s="5">
        <v>25.38</v>
      </c>
    </row>
    <row r="165" spans="1:4" x14ac:dyDescent="0.25">
      <c r="A165" s="22">
        <v>42614</v>
      </c>
      <c r="B165" s="5">
        <v>12.76</v>
      </c>
      <c r="C165" s="5">
        <v>27.42</v>
      </c>
      <c r="D165" s="5">
        <v>27.42</v>
      </c>
    </row>
    <row r="166" spans="1:4" x14ac:dyDescent="0.25">
      <c r="A166" s="22">
        <v>42644</v>
      </c>
      <c r="B166" s="5">
        <v>12.2</v>
      </c>
      <c r="C166" s="5">
        <v>20.21</v>
      </c>
      <c r="D166" s="5">
        <v>20.21</v>
      </c>
    </row>
    <row r="167" spans="1:4" x14ac:dyDescent="0.25">
      <c r="A167" s="22">
        <v>42675</v>
      </c>
      <c r="B167" s="5">
        <v>14.49</v>
      </c>
      <c r="C167" s="5">
        <v>52.69</v>
      </c>
      <c r="D167" s="5">
        <v>52.69</v>
      </c>
    </row>
    <row r="168" spans="1:4" x14ac:dyDescent="0.25">
      <c r="A168" s="22">
        <v>42705</v>
      </c>
      <c r="B168" s="5">
        <v>16.71</v>
      </c>
      <c r="C168" s="5">
        <v>75.489999999999995</v>
      </c>
      <c r="D168" s="5">
        <v>75.489999999999995</v>
      </c>
    </row>
    <row r="169" spans="1:4" x14ac:dyDescent="0.25">
      <c r="A169" s="22">
        <v>42736</v>
      </c>
      <c r="B169" s="5">
        <v>14.64</v>
      </c>
      <c r="C169" s="5">
        <v>45.75</v>
      </c>
      <c r="D169" s="5">
        <v>45.75</v>
      </c>
    </row>
    <row r="170" spans="1:4" x14ac:dyDescent="0.25">
      <c r="A170" s="22">
        <v>42767</v>
      </c>
      <c r="B170" s="5">
        <v>13.21</v>
      </c>
      <c r="C170" s="5">
        <v>32.86</v>
      </c>
      <c r="D170" s="5">
        <v>32.86</v>
      </c>
    </row>
    <row r="171" spans="1:4" x14ac:dyDescent="0.25">
      <c r="A171" s="22">
        <v>42795</v>
      </c>
      <c r="B171" s="5">
        <v>14.81</v>
      </c>
      <c r="C171" s="5">
        <v>54.34</v>
      </c>
      <c r="D171" s="5">
        <v>54.34</v>
      </c>
    </row>
    <row r="172" spans="1:4" x14ac:dyDescent="0.25">
      <c r="A172" s="22">
        <v>42826</v>
      </c>
      <c r="B172" s="5">
        <v>10.77</v>
      </c>
      <c r="C172" s="5">
        <v>-3.97</v>
      </c>
      <c r="D172" s="5">
        <v>-3.97</v>
      </c>
    </row>
    <row r="173" spans="1:4" x14ac:dyDescent="0.25">
      <c r="A173" s="22">
        <v>42856</v>
      </c>
      <c r="B173" s="5">
        <v>14.88</v>
      </c>
      <c r="C173" s="5">
        <v>35.07</v>
      </c>
      <c r="D173" s="5">
        <v>35.07</v>
      </c>
    </row>
    <row r="174" spans="1:4" x14ac:dyDescent="0.25">
      <c r="A174" s="22">
        <v>42887</v>
      </c>
      <c r="B174" s="5">
        <v>14.49</v>
      </c>
      <c r="C174" s="5">
        <v>35.89</v>
      </c>
      <c r="D174" s="5">
        <v>35.89</v>
      </c>
    </row>
    <row r="175" spans="1:4" x14ac:dyDescent="0.25">
      <c r="A175" s="22">
        <v>42917</v>
      </c>
      <c r="B175" s="5">
        <v>13.99</v>
      </c>
      <c r="C175" s="5">
        <v>26.66</v>
      </c>
      <c r="D175" s="5">
        <v>26.66</v>
      </c>
    </row>
    <row r="176" spans="1:4" x14ac:dyDescent="0.25">
      <c r="A176" s="22">
        <v>42948</v>
      </c>
      <c r="B176" s="5">
        <v>14.22</v>
      </c>
      <c r="C176" s="5">
        <v>12.24</v>
      </c>
      <c r="D176" s="5">
        <v>12.24</v>
      </c>
    </row>
    <row r="177" spans="1:4" x14ac:dyDescent="0.25">
      <c r="A177" s="22">
        <v>42979</v>
      </c>
      <c r="B177" s="5">
        <v>14.12</v>
      </c>
      <c r="C177" s="5">
        <v>10.01</v>
      </c>
      <c r="D177" s="5">
        <v>10.01</v>
      </c>
    </row>
    <row r="178" spans="1:4" x14ac:dyDescent="0.25">
      <c r="A178" s="22">
        <v>43009</v>
      </c>
      <c r="B178" s="5">
        <v>14.97</v>
      </c>
      <c r="C178" s="5">
        <v>22.37</v>
      </c>
      <c r="D178" s="5">
        <v>22.37</v>
      </c>
    </row>
    <row r="179" spans="1:4" x14ac:dyDescent="0.25">
      <c r="A179" s="22">
        <v>43040</v>
      </c>
      <c r="B179" s="5">
        <v>12.98</v>
      </c>
      <c r="C179" s="5">
        <v>-8.19</v>
      </c>
      <c r="D179" s="5">
        <v>-8.19</v>
      </c>
    </row>
    <row r="180" spans="1:4" x14ac:dyDescent="0.25">
      <c r="A180" s="22">
        <v>43070</v>
      </c>
      <c r="B180" s="5">
        <v>14.98</v>
      </c>
      <c r="C180" s="5">
        <v>-8.68</v>
      </c>
      <c r="D180" s="5">
        <v>-8.68</v>
      </c>
    </row>
    <row r="181" spans="1:4" x14ac:dyDescent="0.25">
      <c r="A181" s="22">
        <v>43101</v>
      </c>
      <c r="B181" s="5">
        <v>15.56</v>
      </c>
      <c r="C181" s="5">
        <v>3.97</v>
      </c>
      <c r="D181" s="5">
        <v>3.97</v>
      </c>
    </row>
    <row r="182" spans="1:4" x14ac:dyDescent="0.25">
      <c r="A182" s="22">
        <v>43132</v>
      </c>
      <c r="B182" s="5">
        <v>16.73</v>
      </c>
      <c r="C182" s="5">
        <v>29.9</v>
      </c>
      <c r="D182" s="5">
        <v>29.9</v>
      </c>
    </row>
    <row r="183" spans="1:4" x14ac:dyDescent="0.25">
      <c r="A183" s="22">
        <v>43160</v>
      </c>
      <c r="B183" s="5">
        <v>16.86</v>
      </c>
      <c r="C183" s="5">
        <v>14.29</v>
      </c>
      <c r="D183" s="5">
        <v>14.29</v>
      </c>
    </row>
    <row r="184" spans="1:4" x14ac:dyDescent="0.25">
      <c r="A184" s="22">
        <v>43191</v>
      </c>
      <c r="B184" s="5">
        <v>16.420000000000002</v>
      </c>
      <c r="C184" s="5">
        <v>50.55</v>
      </c>
      <c r="D184" s="5">
        <v>50.55</v>
      </c>
    </row>
    <row r="185" spans="1:4" x14ac:dyDescent="0.25">
      <c r="A185" s="22">
        <v>43221</v>
      </c>
      <c r="B185" s="5">
        <v>16.07</v>
      </c>
      <c r="C185" s="5">
        <v>7.35</v>
      </c>
      <c r="D185" s="5">
        <v>7.35</v>
      </c>
    </row>
    <row r="186" spans="1:4" x14ac:dyDescent="0.25">
      <c r="A186" s="22">
        <v>43252</v>
      </c>
      <c r="B186" s="5">
        <v>17.010000000000002</v>
      </c>
      <c r="C186" s="5">
        <v>17.68</v>
      </c>
      <c r="D186" s="5">
        <v>17.68</v>
      </c>
    </row>
    <row r="187" spans="1:4" x14ac:dyDescent="0.25">
      <c r="A187" s="22">
        <v>43282</v>
      </c>
      <c r="B187" s="5">
        <v>15.98</v>
      </c>
      <c r="C187" s="5">
        <v>13.59</v>
      </c>
      <c r="D187" s="5">
        <v>13.59</v>
      </c>
    </row>
    <row r="188" spans="1:4" x14ac:dyDescent="0.25">
      <c r="A188" s="22">
        <v>43313</v>
      </c>
      <c r="B188" s="5">
        <v>16.559999999999999</v>
      </c>
      <c r="C188" s="5">
        <v>14.8</v>
      </c>
      <c r="D188" s="5">
        <v>14.8</v>
      </c>
    </row>
    <row r="189" spans="1:4" x14ac:dyDescent="0.25">
      <c r="A189" s="22">
        <v>43344</v>
      </c>
      <c r="B189" s="5">
        <v>14.02</v>
      </c>
      <c r="C189" s="5">
        <v>-0.93</v>
      </c>
      <c r="D189" s="5">
        <v>-0.93</v>
      </c>
    </row>
    <row r="190" spans="1:4" x14ac:dyDescent="0.25">
      <c r="A190" s="22">
        <v>43374</v>
      </c>
      <c r="B190" s="5">
        <v>15.51</v>
      </c>
      <c r="C190" s="5">
        <v>4.12</v>
      </c>
      <c r="D190" s="5">
        <v>4.12</v>
      </c>
    </row>
    <row r="191" spans="1:4" x14ac:dyDescent="0.25">
      <c r="A191" s="22">
        <v>43405</v>
      </c>
      <c r="B191" s="5">
        <v>17.940000000000001</v>
      </c>
      <c r="C191" s="5">
        <v>39.61</v>
      </c>
      <c r="D191" s="5">
        <v>39.61</v>
      </c>
    </row>
    <row r="192" spans="1:4" x14ac:dyDescent="0.25">
      <c r="A192" s="22">
        <v>43435</v>
      </c>
      <c r="B192" s="5">
        <v>16.91</v>
      </c>
      <c r="C192" s="5">
        <v>13.82</v>
      </c>
      <c r="D192" s="5">
        <v>13.82</v>
      </c>
    </row>
    <row r="193" spans="1:4" x14ac:dyDescent="0.25">
      <c r="A193" s="22">
        <v>43466</v>
      </c>
      <c r="B193" s="5">
        <v>14.58</v>
      </c>
      <c r="C193" s="5">
        <v>-7.66</v>
      </c>
      <c r="D193" s="5">
        <v>-7.66</v>
      </c>
    </row>
    <row r="194" spans="1:4" x14ac:dyDescent="0.25">
      <c r="A194" s="22">
        <v>43497</v>
      </c>
      <c r="B194" s="5">
        <v>16.100000000000001</v>
      </c>
      <c r="C194" s="5">
        <v>-1.91</v>
      </c>
      <c r="D194" s="5">
        <v>-1.91</v>
      </c>
    </row>
    <row r="195" spans="1:4" x14ac:dyDescent="0.25">
      <c r="A195" s="22">
        <v>43525</v>
      </c>
      <c r="B195" s="5">
        <v>13.67</v>
      </c>
      <c r="C195" s="5">
        <v>-18.37</v>
      </c>
      <c r="D195" s="5">
        <v>-18.37</v>
      </c>
    </row>
    <row r="196" spans="1:4" x14ac:dyDescent="0.25">
      <c r="A196" s="22">
        <v>43556</v>
      </c>
      <c r="B196" s="5">
        <v>13.71</v>
      </c>
      <c r="C196" s="5">
        <v>-17.16</v>
      </c>
      <c r="D196" s="5">
        <v>-17.16</v>
      </c>
    </row>
    <row r="197" spans="1:4" x14ac:dyDescent="0.25">
      <c r="A197" s="22">
        <v>43586</v>
      </c>
      <c r="B197" s="5">
        <v>13.76</v>
      </c>
      <c r="C197" s="5">
        <v>-14.66</v>
      </c>
      <c r="D197" s="5">
        <v>-14.66</v>
      </c>
    </row>
    <row r="198" spans="1:4" x14ac:dyDescent="0.25">
      <c r="A198" s="22">
        <v>43617</v>
      </c>
      <c r="B198" s="5">
        <v>11.3</v>
      </c>
      <c r="C198" s="5">
        <v>-33.53</v>
      </c>
      <c r="D198" s="5">
        <v>-33.53</v>
      </c>
    </row>
    <row r="199" spans="1:4" x14ac:dyDescent="0.25">
      <c r="A199" s="22">
        <v>43647</v>
      </c>
      <c r="B199" s="5">
        <v>14.21</v>
      </c>
      <c r="C199" s="5">
        <v>-11.63</v>
      </c>
      <c r="D199" s="5">
        <v>-11.63</v>
      </c>
    </row>
    <row r="200" spans="1:4" x14ac:dyDescent="0.25">
      <c r="A200" s="22">
        <v>43678</v>
      </c>
      <c r="B200" s="5">
        <v>12.34</v>
      </c>
      <c r="C200" s="5">
        <v>-26.01</v>
      </c>
      <c r="D200" s="5">
        <v>-26.01</v>
      </c>
    </row>
    <row r="201" spans="1:4" x14ac:dyDescent="0.25">
      <c r="A201" s="22">
        <v>43709</v>
      </c>
      <c r="B201" s="5">
        <v>12.96</v>
      </c>
      <c r="C201" s="5">
        <v>-7.78</v>
      </c>
      <c r="D201" s="5">
        <v>-7.78</v>
      </c>
    </row>
    <row r="202" spans="1:4" x14ac:dyDescent="0.25">
      <c r="A202" s="22">
        <v>43739</v>
      </c>
      <c r="B202" s="5">
        <v>13.04</v>
      </c>
      <c r="C202" s="5">
        <v>-15.73</v>
      </c>
      <c r="D202" s="5">
        <v>-15.73</v>
      </c>
    </row>
    <row r="203" spans="1:4" x14ac:dyDescent="0.25">
      <c r="A203" s="22">
        <v>43770</v>
      </c>
      <c r="B203" s="5">
        <v>12.41</v>
      </c>
      <c r="C203" s="5">
        <v>-30.49</v>
      </c>
      <c r="D203" s="5">
        <v>-30.49</v>
      </c>
    </row>
    <row r="204" spans="1:4" x14ac:dyDescent="0.25">
      <c r="A204" s="22">
        <v>43800</v>
      </c>
      <c r="B204" s="5">
        <v>10.86</v>
      </c>
      <c r="C204" s="5">
        <v>-35.43</v>
      </c>
      <c r="D204" s="5">
        <v>-35.43</v>
      </c>
    </row>
    <row r="205" spans="1:4" x14ac:dyDescent="0.25">
      <c r="A205" s="22">
        <v>43831</v>
      </c>
      <c r="B205" s="5">
        <v>10.61</v>
      </c>
      <c r="C205" s="5">
        <v>-27.77</v>
      </c>
      <c r="D205" s="5">
        <v>-27.77</v>
      </c>
    </row>
    <row r="206" spans="1:4" x14ac:dyDescent="0.25">
      <c r="A206" s="22">
        <v>43862</v>
      </c>
      <c r="B206" s="5">
        <v>10.42</v>
      </c>
      <c r="C206" s="5">
        <v>-34.549999999999997</v>
      </c>
      <c r="D206" s="5">
        <v>-34.549999999999997</v>
      </c>
    </row>
    <row r="207" spans="1:4" x14ac:dyDescent="0.25">
      <c r="A207" s="22">
        <v>43891</v>
      </c>
      <c r="B207" s="5">
        <v>10.66</v>
      </c>
      <c r="C207" s="5">
        <v>-21.73</v>
      </c>
      <c r="D207" s="5">
        <v>-21.73</v>
      </c>
    </row>
    <row r="208" spans="1:4" x14ac:dyDescent="0.25">
      <c r="A208" s="22">
        <v>43922</v>
      </c>
      <c r="B208" s="5">
        <v>10.36</v>
      </c>
      <c r="C208" s="5">
        <v>-25</v>
      </c>
      <c r="D208" s="5">
        <v>-25</v>
      </c>
    </row>
    <row r="209" spans="1:4" x14ac:dyDescent="0.25">
      <c r="A209" s="22">
        <v>43952</v>
      </c>
      <c r="B209" s="5">
        <v>10.17</v>
      </c>
      <c r="C209" s="5">
        <v>-26.53</v>
      </c>
      <c r="D209" s="5">
        <v>-26.53</v>
      </c>
    </row>
    <row r="210" spans="1:4" x14ac:dyDescent="0.25">
      <c r="A210" s="22"/>
      <c r="B210" s="5"/>
      <c r="C210" s="5"/>
      <c r="D210" s="5"/>
    </row>
    <row r="211" spans="1:4" x14ac:dyDescent="0.25">
      <c r="A211" s="1"/>
    </row>
    <row r="212" spans="1:4" x14ac:dyDescent="0.25">
      <c r="A212" s="1"/>
    </row>
    <row r="213" spans="1:4" x14ac:dyDescent="0.25">
      <c r="A213" s="1"/>
    </row>
    <row r="214" spans="1:4" x14ac:dyDescent="0.25">
      <c r="A214" s="1"/>
    </row>
    <row r="215" spans="1:4" x14ac:dyDescent="0.25">
      <c r="A215" s="1"/>
    </row>
    <row r="216" spans="1:4" x14ac:dyDescent="0.25">
      <c r="A216" s="1"/>
    </row>
    <row r="217" spans="1:4" x14ac:dyDescent="0.25">
      <c r="A217" s="1"/>
    </row>
    <row r="218" spans="1:4" x14ac:dyDescent="0.25">
      <c r="A218" s="1"/>
    </row>
    <row r="219" spans="1:4" x14ac:dyDescent="0.25">
      <c r="A219" s="1"/>
    </row>
    <row r="220" spans="1:4" x14ac:dyDescent="0.25">
      <c r="A220" s="1"/>
    </row>
    <row r="221" spans="1:4" x14ac:dyDescent="0.25">
      <c r="A221" s="1"/>
    </row>
    <row r="222" spans="1:4" x14ac:dyDescent="0.25">
      <c r="A222" s="1"/>
    </row>
    <row r="223" spans="1:4" x14ac:dyDescent="0.25">
      <c r="A223" s="1"/>
    </row>
    <row r="224" spans="1:4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384</v>
      </c>
      <c r="C3" s="5"/>
      <c r="D3" s="5"/>
    </row>
    <row r="4" spans="1:4" x14ac:dyDescent="0.25">
      <c r="A4" s="1" t="s">
        <v>12</v>
      </c>
      <c r="B4" s="5" t="s">
        <v>385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386</v>
      </c>
      <c r="C6" s="5"/>
      <c r="D6" s="5"/>
    </row>
    <row r="7" spans="1:4" x14ac:dyDescent="0.25">
      <c r="A7" s="1" t="s">
        <v>15</v>
      </c>
      <c r="B7" s="5" t="s">
        <v>387</v>
      </c>
      <c r="C7" s="5"/>
      <c r="D7" s="5"/>
    </row>
    <row r="8" spans="1:4" x14ac:dyDescent="0.25">
      <c r="A8" s="1" t="s">
        <v>16</v>
      </c>
      <c r="B8" s="5" t="s">
        <v>194</v>
      </c>
      <c r="C8" s="5"/>
      <c r="D8" s="5"/>
    </row>
    <row r="9" spans="1:4" x14ac:dyDescent="0.25">
      <c r="A9" s="1" t="s">
        <v>17</v>
      </c>
      <c r="B9" s="5" t="s">
        <v>388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36"/>
      <c r="B12" s="42" t="s">
        <v>389</v>
      </c>
      <c r="C12" s="42" t="s">
        <v>390</v>
      </c>
    </row>
    <row r="13" spans="1:4" x14ac:dyDescent="0.25">
      <c r="A13" s="22">
        <v>37987</v>
      </c>
      <c r="B13" s="5">
        <v>33.28</v>
      </c>
      <c r="C13" s="5">
        <v>1.08</v>
      </c>
    </row>
    <row r="14" spans="1:4" x14ac:dyDescent="0.25">
      <c r="A14" s="22">
        <v>38018</v>
      </c>
      <c r="B14" s="5">
        <v>22.16</v>
      </c>
      <c r="C14" s="5">
        <v>1.1000000000000001</v>
      </c>
    </row>
    <row r="15" spans="1:4" x14ac:dyDescent="0.25">
      <c r="A15" s="22">
        <v>38047</v>
      </c>
      <c r="B15" s="5">
        <v>35.83</v>
      </c>
      <c r="C15" s="5">
        <v>1.35</v>
      </c>
    </row>
    <row r="16" spans="1:4" x14ac:dyDescent="0.25">
      <c r="A16" s="22">
        <v>38078</v>
      </c>
      <c r="B16" s="5">
        <v>42.27</v>
      </c>
      <c r="C16" s="5">
        <v>1.37</v>
      </c>
    </row>
    <row r="17" spans="1:3" x14ac:dyDescent="0.25">
      <c r="A17" s="22">
        <v>38108</v>
      </c>
      <c r="B17" s="5">
        <v>33.85</v>
      </c>
      <c r="C17" s="5">
        <v>1.17</v>
      </c>
    </row>
    <row r="18" spans="1:3" x14ac:dyDescent="0.25">
      <c r="A18" s="22">
        <v>38139</v>
      </c>
      <c r="B18" s="5">
        <v>28.37</v>
      </c>
      <c r="C18" s="5">
        <v>1.3</v>
      </c>
    </row>
    <row r="19" spans="1:3" x14ac:dyDescent="0.25">
      <c r="A19" s="22">
        <v>38169</v>
      </c>
      <c r="B19" s="5">
        <v>20.8</v>
      </c>
      <c r="C19" s="5">
        <v>1.37</v>
      </c>
    </row>
    <row r="20" spans="1:3" x14ac:dyDescent="0.25">
      <c r="A20" s="22">
        <v>38200</v>
      </c>
      <c r="B20" s="5">
        <v>22.08</v>
      </c>
      <c r="C20" s="5">
        <v>1.23</v>
      </c>
    </row>
    <row r="21" spans="1:3" x14ac:dyDescent="0.25">
      <c r="A21" s="22">
        <v>38231</v>
      </c>
      <c r="B21" s="5">
        <v>19.57</v>
      </c>
      <c r="C21" s="5">
        <v>1.48</v>
      </c>
    </row>
    <row r="22" spans="1:3" x14ac:dyDescent="0.25">
      <c r="A22" s="22">
        <v>38261</v>
      </c>
      <c r="B22" s="5">
        <v>20.43</v>
      </c>
      <c r="C22" s="5">
        <v>1.39</v>
      </c>
    </row>
    <row r="23" spans="1:3" x14ac:dyDescent="0.25">
      <c r="A23" s="22">
        <v>38292</v>
      </c>
      <c r="B23" s="5">
        <v>30.32</v>
      </c>
      <c r="C23" s="5">
        <v>1.55</v>
      </c>
    </row>
    <row r="24" spans="1:3" x14ac:dyDescent="0.25">
      <c r="A24" s="22">
        <v>38322</v>
      </c>
      <c r="B24" s="5">
        <v>44.12</v>
      </c>
      <c r="C24" s="5">
        <v>1.86</v>
      </c>
    </row>
    <row r="25" spans="1:3" x14ac:dyDescent="0.25">
      <c r="A25" s="22">
        <v>38353</v>
      </c>
      <c r="B25" s="5">
        <v>71.23</v>
      </c>
      <c r="C25" s="5">
        <v>2</v>
      </c>
    </row>
    <row r="26" spans="1:3" x14ac:dyDescent="0.25">
      <c r="A26" s="22">
        <v>38384</v>
      </c>
      <c r="B26" s="5">
        <v>79.489999999999995</v>
      </c>
      <c r="C26" s="5">
        <v>1.82</v>
      </c>
    </row>
    <row r="27" spans="1:3" x14ac:dyDescent="0.25">
      <c r="A27" s="22">
        <v>38412</v>
      </c>
      <c r="B27" s="5">
        <v>61.42</v>
      </c>
      <c r="C27" s="5">
        <v>1.86</v>
      </c>
    </row>
    <row r="28" spans="1:3" x14ac:dyDescent="0.25">
      <c r="A28" s="22">
        <v>38443</v>
      </c>
      <c r="B28" s="5">
        <v>59.34</v>
      </c>
      <c r="C28" s="5">
        <v>2.4700000000000002</v>
      </c>
    </row>
    <row r="29" spans="1:3" x14ac:dyDescent="0.25">
      <c r="A29" s="22">
        <v>38473</v>
      </c>
      <c r="B29" s="5">
        <v>63.98</v>
      </c>
      <c r="C29" s="5">
        <v>2.08</v>
      </c>
    </row>
    <row r="30" spans="1:3" x14ac:dyDescent="0.25">
      <c r="A30" s="22">
        <v>38504</v>
      </c>
      <c r="B30" s="5">
        <v>64.42</v>
      </c>
      <c r="C30" s="5">
        <v>1.87</v>
      </c>
    </row>
    <row r="31" spans="1:3" x14ac:dyDescent="0.25">
      <c r="A31" s="22">
        <v>38534</v>
      </c>
      <c r="B31" s="5">
        <v>58.27</v>
      </c>
      <c r="C31" s="5">
        <v>2.12</v>
      </c>
    </row>
    <row r="32" spans="1:3" x14ac:dyDescent="0.25">
      <c r="A32" s="22">
        <v>38565</v>
      </c>
      <c r="B32" s="5">
        <v>55.33</v>
      </c>
      <c r="C32" s="5">
        <v>2.09</v>
      </c>
    </row>
    <row r="33" spans="1:3" x14ac:dyDescent="0.25">
      <c r="A33" s="22">
        <v>38596</v>
      </c>
      <c r="B33" s="5">
        <v>57.82</v>
      </c>
      <c r="C33" s="5">
        <v>2.2400000000000002</v>
      </c>
    </row>
    <row r="34" spans="1:3" x14ac:dyDescent="0.25">
      <c r="A34" s="22">
        <v>38626</v>
      </c>
      <c r="B34" s="5">
        <v>56.01</v>
      </c>
      <c r="C34" s="5">
        <v>2.09</v>
      </c>
    </row>
    <row r="35" spans="1:3" x14ac:dyDescent="0.25">
      <c r="A35" s="22">
        <v>38657</v>
      </c>
      <c r="B35" s="5">
        <v>49.94</v>
      </c>
      <c r="C35" s="5">
        <v>2.33</v>
      </c>
    </row>
    <row r="36" spans="1:3" x14ac:dyDescent="0.25">
      <c r="A36" s="22">
        <v>38687</v>
      </c>
      <c r="B36" s="5">
        <v>43.31</v>
      </c>
      <c r="C36" s="5">
        <v>2.48</v>
      </c>
    </row>
    <row r="37" spans="1:3" x14ac:dyDescent="0.25">
      <c r="A37" s="22">
        <v>38718</v>
      </c>
      <c r="B37" s="5">
        <v>29.97</v>
      </c>
      <c r="C37" s="5">
        <v>2.19</v>
      </c>
    </row>
    <row r="38" spans="1:3" x14ac:dyDescent="0.25">
      <c r="A38" s="22">
        <v>38749</v>
      </c>
      <c r="B38" s="5">
        <v>26.99</v>
      </c>
      <c r="C38" s="5">
        <v>2.52</v>
      </c>
    </row>
    <row r="39" spans="1:3" x14ac:dyDescent="0.25">
      <c r="A39" s="22">
        <v>38777</v>
      </c>
      <c r="B39" s="5">
        <v>37.340000000000003</v>
      </c>
      <c r="C39" s="5">
        <v>3.12</v>
      </c>
    </row>
    <row r="40" spans="1:3" x14ac:dyDescent="0.25">
      <c r="A40" s="22">
        <v>38808</v>
      </c>
      <c r="B40" s="5">
        <v>18.350000000000001</v>
      </c>
      <c r="C40" s="5">
        <v>1.9</v>
      </c>
    </row>
    <row r="41" spans="1:3" x14ac:dyDescent="0.25">
      <c r="A41" s="22">
        <v>38838</v>
      </c>
      <c r="B41" s="5">
        <v>-0.86</v>
      </c>
      <c r="C41" s="5">
        <v>1.71</v>
      </c>
    </row>
    <row r="42" spans="1:3" x14ac:dyDescent="0.25">
      <c r="A42" s="22">
        <v>38869</v>
      </c>
      <c r="B42" s="5">
        <v>-15.38</v>
      </c>
      <c r="C42" s="5">
        <v>1.62</v>
      </c>
    </row>
    <row r="43" spans="1:3" x14ac:dyDescent="0.25">
      <c r="A43" s="22">
        <v>38899</v>
      </c>
      <c r="B43" s="5">
        <v>-15.91</v>
      </c>
      <c r="C43" s="5">
        <v>1.52</v>
      </c>
    </row>
    <row r="44" spans="1:3" x14ac:dyDescent="0.25">
      <c r="A44" s="22">
        <v>38930</v>
      </c>
      <c r="B44" s="5">
        <v>-17.05</v>
      </c>
      <c r="C44" s="5">
        <v>1.55</v>
      </c>
    </row>
    <row r="45" spans="1:3" x14ac:dyDescent="0.25">
      <c r="A45" s="22">
        <v>38961</v>
      </c>
      <c r="B45" s="5">
        <v>-25.43</v>
      </c>
      <c r="C45" s="5">
        <v>1.7</v>
      </c>
    </row>
    <row r="46" spans="1:3" x14ac:dyDescent="0.25">
      <c r="A46" s="22">
        <v>38991</v>
      </c>
      <c r="B46" s="5">
        <v>-23.43</v>
      </c>
      <c r="C46" s="5">
        <v>1.66</v>
      </c>
    </row>
    <row r="47" spans="1:3" x14ac:dyDescent="0.25">
      <c r="A47" s="22">
        <v>39022</v>
      </c>
      <c r="B47" s="5">
        <v>-25.82</v>
      </c>
      <c r="C47" s="5">
        <v>1.66</v>
      </c>
    </row>
    <row r="48" spans="1:3" x14ac:dyDescent="0.25">
      <c r="A48" s="22">
        <v>39052</v>
      </c>
      <c r="B48" s="5">
        <v>-31.83</v>
      </c>
      <c r="C48" s="5">
        <v>1.44</v>
      </c>
    </row>
    <row r="49" spans="1:3" x14ac:dyDescent="0.25">
      <c r="A49" s="22">
        <v>39083</v>
      </c>
      <c r="B49" s="5">
        <v>-35.590000000000003</v>
      </c>
      <c r="C49" s="5">
        <v>1.41</v>
      </c>
    </row>
    <row r="50" spans="1:3" x14ac:dyDescent="0.25">
      <c r="A50" s="22">
        <v>39114</v>
      </c>
      <c r="B50" s="5">
        <v>-39.43</v>
      </c>
      <c r="C50" s="5">
        <v>1.51</v>
      </c>
    </row>
    <row r="51" spans="1:3" x14ac:dyDescent="0.25">
      <c r="A51" s="22">
        <v>39142</v>
      </c>
      <c r="B51" s="5">
        <v>-40.43</v>
      </c>
      <c r="C51" s="5">
        <v>1.81</v>
      </c>
    </row>
    <row r="52" spans="1:3" x14ac:dyDescent="0.25">
      <c r="A52" s="22">
        <v>39173</v>
      </c>
      <c r="B52" s="5">
        <v>-34.81</v>
      </c>
      <c r="C52" s="5">
        <v>1.77</v>
      </c>
    </row>
    <row r="53" spans="1:3" x14ac:dyDescent="0.25">
      <c r="A53" s="22">
        <v>39203</v>
      </c>
      <c r="B53" s="5">
        <v>-18.64</v>
      </c>
      <c r="C53" s="5">
        <v>1.77</v>
      </c>
    </row>
    <row r="54" spans="1:3" x14ac:dyDescent="0.25">
      <c r="A54" s="22">
        <v>39234</v>
      </c>
      <c r="B54" s="5">
        <v>-3.2</v>
      </c>
      <c r="C54" s="5">
        <v>1.33</v>
      </c>
    </row>
    <row r="55" spans="1:3" x14ac:dyDescent="0.25">
      <c r="A55" s="22">
        <v>39264</v>
      </c>
      <c r="B55" s="5">
        <v>4.6900000000000004</v>
      </c>
      <c r="C55" s="5">
        <v>1.83</v>
      </c>
    </row>
    <row r="56" spans="1:3" x14ac:dyDescent="0.25">
      <c r="A56" s="22">
        <v>39295</v>
      </c>
      <c r="B56" s="5">
        <v>12.5</v>
      </c>
      <c r="C56" s="5">
        <v>2.17</v>
      </c>
    </row>
    <row r="57" spans="1:3" x14ac:dyDescent="0.25">
      <c r="A57" s="22">
        <v>39326</v>
      </c>
      <c r="B57" s="5">
        <v>24.43</v>
      </c>
      <c r="C57" s="5">
        <v>1.92</v>
      </c>
    </row>
    <row r="58" spans="1:3" x14ac:dyDescent="0.25">
      <c r="A58" s="22">
        <v>39356</v>
      </c>
      <c r="B58" s="5">
        <v>30.19</v>
      </c>
      <c r="C58" s="5">
        <v>2.37</v>
      </c>
    </row>
    <row r="59" spans="1:3" x14ac:dyDescent="0.25">
      <c r="A59" s="22">
        <v>39387</v>
      </c>
      <c r="B59" s="5">
        <v>28.59</v>
      </c>
      <c r="C59" s="5">
        <v>2.37</v>
      </c>
    </row>
    <row r="60" spans="1:3" x14ac:dyDescent="0.25">
      <c r="A60" s="22">
        <v>39417</v>
      </c>
      <c r="B60" s="5">
        <v>37.46</v>
      </c>
      <c r="C60" s="5">
        <v>1.92</v>
      </c>
    </row>
    <row r="61" spans="1:3" x14ac:dyDescent="0.25">
      <c r="A61" s="22">
        <v>39448</v>
      </c>
      <c r="B61" s="5">
        <v>45.28</v>
      </c>
      <c r="C61" s="5">
        <v>2.31</v>
      </c>
    </row>
    <row r="62" spans="1:3" x14ac:dyDescent="0.25">
      <c r="A62" s="22">
        <v>39479</v>
      </c>
      <c r="B62" s="5">
        <v>37.46</v>
      </c>
      <c r="C62" s="5">
        <v>1.85</v>
      </c>
    </row>
    <row r="63" spans="1:3" x14ac:dyDescent="0.25">
      <c r="A63" s="22">
        <v>39508</v>
      </c>
      <c r="B63" s="5">
        <v>14.81</v>
      </c>
      <c r="C63" s="5">
        <v>1.46</v>
      </c>
    </row>
    <row r="64" spans="1:3" x14ac:dyDescent="0.25">
      <c r="A64" s="22">
        <v>39539</v>
      </c>
      <c r="B64" s="5">
        <v>-15.72</v>
      </c>
      <c r="C64" s="5">
        <v>1.17</v>
      </c>
    </row>
    <row r="65" spans="1:3" x14ac:dyDescent="0.25">
      <c r="A65" s="22">
        <v>39569</v>
      </c>
      <c r="B65" s="5">
        <v>-34.03</v>
      </c>
      <c r="C65" s="5">
        <v>0.98</v>
      </c>
    </row>
    <row r="66" spans="1:3" x14ac:dyDescent="0.25">
      <c r="A66" s="22">
        <v>39600</v>
      </c>
      <c r="B66" s="5">
        <v>-32.47</v>
      </c>
      <c r="C66" s="5">
        <v>0.88</v>
      </c>
    </row>
    <row r="67" spans="1:3" x14ac:dyDescent="0.25">
      <c r="A67" s="22">
        <v>39630</v>
      </c>
      <c r="B67" s="5">
        <v>-40.130000000000003</v>
      </c>
      <c r="C67" s="5">
        <v>0.68</v>
      </c>
    </row>
    <row r="68" spans="1:3" x14ac:dyDescent="0.25">
      <c r="A68" s="22">
        <v>39661</v>
      </c>
      <c r="B68" s="5">
        <v>-49.62</v>
      </c>
      <c r="C68" s="5">
        <v>0.6</v>
      </c>
    </row>
    <row r="69" spans="1:3" x14ac:dyDescent="0.25">
      <c r="A69" s="22">
        <v>39692</v>
      </c>
      <c r="B69" s="5">
        <v>-63.9</v>
      </c>
      <c r="C69" s="5">
        <v>0.88</v>
      </c>
    </row>
    <row r="70" spans="1:3" x14ac:dyDescent="0.25">
      <c r="A70" s="22">
        <v>39722</v>
      </c>
      <c r="B70" s="5">
        <v>-71.83</v>
      </c>
      <c r="C70" s="5">
        <v>0.34</v>
      </c>
    </row>
    <row r="71" spans="1:3" x14ac:dyDescent="0.25">
      <c r="A71" s="22">
        <v>39753</v>
      </c>
      <c r="B71" s="5">
        <v>-79.37</v>
      </c>
      <c r="C71" s="5">
        <v>0.15</v>
      </c>
    </row>
    <row r="72" spans="1:3" x14ac:dyDescent="0.25">
      <c r="A72" s="22">
        <v>39783</v>
      </c>
      <c r="B72" s="5">
        <v>-91.23</v>
      </c>
      <c r="C72" s="5">
        <v>0.1</v>
      </c>
    </row>
    <row r="73" spans="1:3" x14ac:dyDescent="0.25">
      <c r="A73" s="22">
        <v>39814</v>
      </c>
      <c r="B73" s="5">
        <v>-91.99</v>
      </c>
      <c r="C73" s="5">
        <v>0.27</v>
      </c>
    </row>
    <row r="74" spans="1:3" x14ac:dyDescent="0.25">
      <c r="A74" s="22">
        <v>39845</v>
      </c>
      <c r="B74" s="5">
        <v>-90.4</v>
      </c>
      <c r="C74" s="5">
        <v>0.22</v>
      </c>
    </row>
    <row r="75" spans="1:3" x14ac:dyDescent="0.25">
      <c r="A75" s="22">
        <v>39873</v>
      </c>
      <c r="B75" s="5">
        <v>-89.27</v>
      </c>
      <c r="C75" s="5">
        <v>0.14000000000000001</v>
      </c>
    </row>
    <row r="76" spans="1:3" x14ac:dyDescent="0.25">
      <c r="A76" s="22">
        <v>39904</v>
      </c>
      <c r="B76" s="5">
        <v>-89.35</v>
      </c>
      <c r="C76" s="5">
        <v>0.13</v>
      </c>
    </row>
    <row r="77" spans="1:3" x14ac:dyDescent="0.25">
      <c r="A77" s="22">
        <v>39934</v>
      </c>
      <c r="B77" s="5">
        <v>-87.86</v>
      </c>
      <c r="C77" s="5">
        <v>0.13</v>
      </c>
    </row>
    <row r="78" spans="1:3" x14ac:dyDescent="0.25">
      <c r="A78" s="22">
        <v>39965</v>
      </c>
      <c r="B78" s="5">
        <v>-76.06</v>
      </c>
      <c r="C78" s="5">
        <v>0.28000000000000003</v>
      </c>
    </row>
    <row r="79" spans="1:3" x14ac:dyDescent="0.25">
      <c r="A79" s="22">
        <v>39995</v>
      </c>
      <c r="B79" s="5">
        <v>-67.69</v>
      </c>
      <c r="C79" s="5">
        <v>0.38</v>
      </c>
    </row>
    <row r="80" spans="1:3" x14ac:dyDescent="0.25">
      <c r="A80" s="22">
        <v>40026</v>
      </c>
      <c r="B80" s="5">
        <v>-60.49</v>
      </c>
      <c r="C80" s="5">
        <v>0.2</v>
      </c>
    </row>
    <row r="81" spans="1:3" x14ac:dyDescent="0.25">
      <c r="A81" s="22">
        <v>40057</v>
      </c>
      <c r="B81" s="5">
        <v>-62.43</v>
      </c>
      <c r="C81" s="5">
        <v>0.2</v>
      </c>
    </row>
    <row r="82" spans="1:3" x14ac:dyDescent="0.25">
      <c r="A82" s="22">
        <v>40087</v>
      </c>
      <c r="B82" s="5">
        <v>-71.400000000000006</v>
      </c>
      <c r="C82" s="5">
        <v>0.15</v>
      </c>
    </row>
    <row r="83" spans="1:3" x14ac:dyDescent="0.25">
      <c r="A83" s="22">
        <v>40118</v>
      </c>
      <c r="B83" s="5">
        <v>-67.22</v>
      </c>
      <c r="C83" s="5">
        <v>0.13</v>
      </c>
    </row>
    <row r="84" spans="1:3" x14ac:dyDescent="0.25">
      <c r="A84" s="22">
        <v>40148</v>
      </c>
      <c r="B84" s="5">
        <v>-25.22</v>
      </c>
      <c r="C84" s="5">
        <v>0.17</v>
      </c>
    </row>
    <row r="85" spans="1:3" x14ac:dyDescent="0.25">
      <c r="A85" s="22">
        <v>40179</v>
      </c>
      <c r="B85" s="5">
        <v>-15.4</v>
      </c>
      <c r="C85" s="5">
        <v>0.16</v>
      </c>
    </row>
    <row r="86" spans="1:3" x14ac:dyDescent="0.25">
      <c r="A86" s="22">
        <v>40210</v>
      </c>
      <c r="B86" s="5">
        <v>-20.66</v>
      </c>
      <c r="C86" s="5">
        <v>0.16</v>
      </c>
    </row>
    <row r="87" spans="1:3" x14ac:dyDescent="0.25">
      <c r="A87" s="22">
        <v>40238</v>
      </c>
      <c r="B87" s="5">
        <v>-15.84</v>
      </c>
      <c r="C87" s="5">
        <v>0.23</v>
      </c>
    </row>
    <row r="88" spans="1:3" x14ac:dyDescent="0.25">
      <c r="A88" s="22">
        <v>40269</v>
      </c>
      <c r="B88" s="5">
        <v>4.4800000000000004</v>
      </c>
      <c r="C88" s="5">
        <v>0.13</v>
      </c>
    </row>
    <row r="89" spans="1:3" x14ac:dyDescent="0.25">
      <c r="A89" s="22">
        <v>40299</v>
      </c>
      <c r="B89" s="5">
        <v>63.82</v>
      </c>
      <c r="C89" s="5">
        <v>0.22</v>
      </c>
    </row>
    <row r="90" spans="1:3" x14ac:dyDescent="0.25">
      <c r="A90" s="22">
        <v>40330</v>
      </c>
      <c r="B90" s="5">
        <v>53</v>
      </c>
      <c r="C90" s="5">
        <v>0.4</v>
      </c>
    </row>
    <row r="91" spans="1:3" x14ac:dyDescent="0.25">
      <c r="A91" s="22">
        <v>40360</v>
      </c>
      <c r="B91" s="5">
        <v>42.54</v>
      </c>
      <c r="C91" s="5">
        <v>0.41</v>
      </c>
    </row>
    <row r="92" spans="1:3" x14ac:dyDescent="0.25">
      <c r="A92" s="22">
        <v>40391</v>
      </c>
      <c r="B92" s="5">
        <v>26.75</v>
      </c>
      <c r="C92" s="5">
        <v>0.18</v>
      </c>
    </row>
    <row r="93" spans="1:3" x14ac:dyDescent="0.25">
      <c r="A93" s="22">
        <v>40422</v>
      </c>
      <c r="B93" s="5">
        <v>-0.37</v>
      </c>
      <c r="C93" s="5">
        <v>0.2</v>
      </c>
    </row>
    <row r="94" spans="1:3" x14ac:dyDescent="0.25">
      <c r="A94" s="22">
        <v>40452</v>
      </c>
      <c r="B94" s="5">
        <v>4.97</v>
      </c>
      <c r="C94" s="5">
        <v>0.22</v>
      </c>
    </row>
    <row r="95" spans="1:3" x14ac:dyDescent="0.25">
      <c r="A95" s="22">
        <v>40483</v>
      </c>
      <c r="B95" s="5">
        <v>47.73</v>
      </c>
      <c r="C95" s="5">
        <v>0.3</v>
      </c>
    </row>
    <row r="96" spans="1:3" x14ac:dyDescent="0.25">
      <c r="A96" s="22">
        <v>40513</v>
      </c>
      <c r="B96" s="5">
        <v>100.87</v>
      </c>
      <c r="C96" s="5">
        <v>0.38</v>
      </c>
    </row>
    <row r="97" spans="1:3" x14ac:dyDescent="0.25">
      <c r="A97" s="22">
        <v>40544</v>
      </c>
      <c r="B97" s="5">
        <v>107.07</v>
      </c>
      <c r="C97" s="5">
        <v>0.3</v>
      </c>
    </row>
    <row r="98" spans="1:3" x14ac:dyDescent="0.25">
      <c r="A98" s="22">
        <v>40575</v>
      </c>
      <c r="B98" s="5">
        <v>97.66</v>
      </c>
      <c r="C98" s="5">
        <v>0.32</v>
      </c>
    </row>
    <row r="99" spans="1:3" x14ac:dyDescent="0.25">
      <c r="A99" s="22">
        <v>40603</v>
      </c>
      <c r="B99" s="5">
        <v>63.04</v>
      </c>
      <c r="C99" s="5">
        <v>0.32</v>
      </c>
    </row>
    <row r="100" spans="1:3" x14ac:dyDescent="0.25">
      <c r="A100" s="22">
        <v>40634</v>
      </c>
      <c r="B100" s="5">
        <v>106.67</v>
      </c>
      <c r="C100" s="5">
        <v>0.39</v>
      </c>
    </row>
    <row r="101" spans="1:3" x14ac:dyDescent="0.25">
      <c r="A101" s="22">
        <v>40664</v>
      </c>
      <c r="B101" s="5">
        <v>134.54</v>
      </c>
      <c r="C101" s="5">
        <v>0.49</v>
      </c>
    </row>
    <row r="102" spans="1:3" x14ac:dyDescent="0.25">
      <c r="A102" s="22">
        <v>40695</v>
      </c>
      <c r="B102" s="5">
        <v>58.08</v>
      </c>
      <c r="C102" s="5">
        <v>0.44</v>
      </c>
    </row>
    <row r="103" spans="1:3" x14ac:dyDescent="0.25">
      <c r="A103" s="22">
        <v>40725</v>
      </c>
      <c r="B103" s="5">
        <v>36.700000000000003</v>
      </c>
      <c r="C103" s="5">
        <v>0.44</v>
      </c>
    </row>
    <row r="104" spans="1:3" x14ac:dyDescent="0.25">
      <c r="A104" s="22">
        <v>40756</v>
      </c>
      <c r="B104" s="5">
        <v>17.86</v>
      </c>
      <c r="C104" s="5">
        <v>0.44</v>
      </c>
    </row>
    <row r="105" spans="1:3" x14ac:dyDescent="0.25">
      <c r="A105" s="22">
        <v>40787</v>
      </c>
      <c r="B105" s="5">
        <v>51.98</v>
      </c>
      <c r="C105" s="5">
        <v>0.44</v>
      </c>
    </row>
    <row r="106" spans="1:3" x14ac:dyDescent="0.25">
      <c r="A106" s="22">
        <v>40817</v>
      </c>
      <c r="B106" s="5">
        <v>127.98</v>
      </c>
      <c r="C106" s="5">
        <v>0.52</v>
      </c>
    </row>
    <row r="107" spans="1:3" x14ac:dyDescent="0.25">
      <c r="A107" s="22">
        <v>40848</v>
      </c>
      <c r="B107" s="5">
        <v>112.45</v>
      </c>
      <c r="C107" s="5">
        <v>0.61</v>
      </c>
    </row>
    <row r="108" spans="1:3" x14ac:dyDescent="0.25">
      <c r="A108" s="22">
        <v>40878</v>
      </c>
      <c r="B108" s="5">
        <v>75.98</v>
      </c>
      <c r="C108" s="5">
        <v>0.49</v>
      </c>
    </row>
    <row r="109" spans="1:3" x14ac:dyDescent="0.25">
      <c r="A109" s="22">
        <v>40909</v>
      </c>
      <c r="B109" s="5">
        <v>55.51</v>
      </c>
      <c r="C109" s="5">
        <v>0.48</v>
      </c>
    </row>
    <row r="110" spans="1:3" x14ac:dyDescent="0.25">
      <c r="A110" s="22">
        <v>40940</v>
      </c>
      <c r="B110" s="5">
        <v>46.11</v>
      </c>
      <c r="C110" s="5">
        <v>0.54</v>
      </c>
    </row>
    <row r="111" spans="1:3" x14ac:dyDescent="0.25">
      <c r="A111" s="22">
        <v>40969</v>
      </c>
      <c r="B111" s="5">
        <v>70.38</v>
      </c>
      <c r="C111" s="5">
        <v>0.59</v>
      </c>
    </row>
    <row r="112" spans="1:3" x14ac:dyDescent="0.25">
      <c r="A112" s="22">
        <v>41000</v>
      </c>
      <c r="B112" s="5">
        <v>95.74</v>
      </c>
      <c r="C112" s="5">
        <v>0.79</v>
      </c>
    </row>
    <row r="113" spans="1:3" x14ac:dyDescent="0.25">
      <c r="A113" s="22">
        <v>41030</v>
      </c>
      <c r="B113" s="5">
        <v>71.290000000000006</v>
      </c>
      <c r="C113" s="5">
        <v>0.67</v>
      </c>
    </row>
    <row r="114" spans="1:3" x14ac:dyDescent="0.25">
      <c r="A114" s="22">
        <v>41061</v>
      </c>
      <c r="B114" s="5">
        <v>52.28</v>
      </c>
      <c r="C114" s="5">
        <v>0.62</v>
      </c>
    </row>
    <row r="115" spans="1:3" x14ac:dyDescent="0.25">
      <c r="A115" s="22">
        <v>41091</v>
      </c>
      <c r="B115" s="5">
        <v>40.61</v>
      </c>
      <c r="C115" s="5">
        <v>0.6</v>
      </c>
    </row>
    <row r="116" spans="1:3" x14ac:dyDescent="0.25">
      <c r="A116" s="22">
        <v>41122</v>
      </c>
      <c r="B116" s="5">
        <v>38.11</v>
      </c>
      <c r="C116" s="5">
        <v>0.71</v>
      </c>
    </row>
    <row r="117" spans="1:3" x14ac:dyDescent="0.25">
      <c r="A117" s="22">
        <v>41153</v>
      </c>
      <c r="B117" s="5">
        <v>50.2</v>
      </c>
      <c r="C117" s="5">
        <v>0.74</v>
      </c>
    </row>
    <row r="118" spans="1:3" x14ac:dyDescent="0.25">
      <c r="A118" s="22">
        <v>41183</v>
      </c>
      <c r="B118" s="5">
        <v>59.39</v>
      </c>
      <c r="C118" s="5">
        <v>0.8</v>
      </c>
    </row>
    <row r="119" spans="1:3" x14ac:dyDescent="0.25">
      <c r="A119" s="22">
        <v>41214</v>
      </c>
      <c r="B119" s="5">
        <v>50.04</v>
      </c>
      <c r="C119" s="5">
        <v>0.83</v>
      </c>
    </row>
    <row r="120" spans="1:3" x14ac:dyDescent="0.25">
      <c r="A120" s="22">
        <v>41244</v>
      </c>
      <c r="B120" s="5">
        <v>50.08</v>
      </c>
      <c r="C120" s="5">
        <v>0.83</v>
      </c>
    </row>
    <row r="121" spans="1:3" x14ac:dyDescent="0.25">
      <c r="A121" s="22">
        <v>41275</v>
      </c>
      <c r="B121" s="5">
        <v>47.93</v>
      </c>
      <c r="C121" s="5">
        <v>0.71</v>
      </c>
    </row>
    <row r="122" spans="1:3" x14ac:dyDescent="0.25">
      <c r="A122" s="22">
        <v>41306</v>
      </c>
      <c r="B122" s="5">
        <v>46.62</v>
      </c>
      <c r="C122" s="5">
        <v>0.67</v>
      </c>
    </row>
    <row r="123" spans="1:3" x14ac:dyDescent="0.25">
      <c r="A123" s="22">
        <v>41334</v>
      </c>
      <c r="B123" s="5">
        <v>30.04</v>
      </c>
      <c r="C123" s="5">
        <v>0.69</v>
      </c>
    </row>
    <row r="124" spans="1:3" x14ac:dyDescent="0.25">
      <c r="A124" s="22">
        <v>41365</v>
      </c>
      <c r="B124" s="5">
        <v>3.94</v>
      </c>
      <c r="C124" s="5">
        <v>0.64</v>
      </c>
    </row>
    <row r="125" spans="1:3" x14ac:dyDescent="0.25">
      <c r="A125" s="22">
        <v>41395</v>
      </c>
      <c r="B125" s="5">
        <v>0.8</v>
      </c>
      <c r="C125" s="5">
        <v>0.66</v>
      </c>
    </row>
    <row r="126" spans="1:3" x14ac:dyDescent="0.25">
      <c r="A126" s="22">
        <v>41426</v>
      </c>
      <c r="B126" s="5">
        <v>-3.64</v>
      </c>
      <c r="C126" s="5">
        <v>0.64</v>
      </c>
    </row>
    <row r="127" spans="1:3" x14ac:dyDescent="0.25">
      <c r="A127" s="22">
        <v>41456</v>
      </c>
      <c r="B127" s="5">
        <v>1.78</v>
      </c>
      <c r="C127" s="5">
        <v>0.71</v>
      </c>
    </row>
    <row r="128" spans="1:3" x14ac:dyDescent="0.25">
      <c r="A128" s="22">
        <v>41487</v>
      </c>
      <c r="B128" s="5">
        <v>0</v>
      </c>
      <c r="C128" s="5">
        <v>0.68</v>
      </c>
    </row>
    <row r="129" spans="1:3" x14ac:dyDescent="0.25">
      <c r="A129" s="22">
        <v>41518</v>
      </c>
      <c r="B129" s="5">
        <v>0.76</v>
      </c>
      <c r="C129" s="5">
        <v>0.66</v>
      </c>
    </row>
    <row r="130" spans="1:3" x14ac:dyDescent="0.25">
      <c r="A130" s="22">
        <v>41548</v>
      </c>
      <c r="B130" s="5">
        <v>-6.8</v>
      </c>
      <c r="C130" s="5">
        <v>0.76</v>
      </c>
    </row>
    <row r="131" spans="1:3" x14ac:dyDescent="0.25">
      <c r="A131" s="22">
        <v>41579</v>
      </c>
      <c r="B131" s="5">
        <v>-14.67</v>
      </c>
      <c r="C131" s="5">
        <v>0.62</v>
      </c>
    </row>
    <row r="132" spans="1:3" x14ac:dyDescent="0.25">
      <c r="A132" s="22">
        <v>41609</v>
      </c>
      <c r="B132" s="5">
        <v>-23.56</v>
      </c>
      <c r="C132" s="5">
        <v>0.54</v>
      </c>
    </row>
    <row r="133" spans="1:3" x14ac:dyDescent="0.25">
      <c r="A133" s="22">
        <v>41640</v>
      </c>
      <c r="B133" s="5">
        <v>-15.86</v>
      </c>
      <c r="C133" s="5">
        <v>0.83</v>
      </c>
    </row>
    <row r="134" spans="1:3" x14ac:dyDescent="0.25">
      <c r="A134" s="22">
        <v>41671</v>
      </c>
      <c r="B134" s="5">
        <v>3.87</v>
      </c>
      <c r="C134" s="5">
        <v>0.89</v>
      </c>
    </row>
    <row r="135" spans="1:3" x14ac:dyDescent="0.25">
      <c r="A135" s="22">
        <v>41699</v>
      </c>
      <c r="B135" s="5">
        <v>22.35</v>
      </c>
      <c r="C135" s="5">
        <v>0.72</v>
      </c>
    </row>
    <row r="136" spans="1:3" x14ac:dyDescent="0.25">
      <c r="A136" s="22">
        <v>41730</v>
      </c>
      <c r="B136" s="5">
        <v>22.93</v>
      </c>
      <c r="C136" s="5">
        <v>0.76</v>
      </c>
    </row>
    <row r="137" spans="1:3" x14ac:dyDescent="0.25">
      <c r="A137" s="22">
        <v>41760</v>
      </c>
      <c r="B137" s="5">
        <v>33.450000000000003</v>
      </c>
      <c r="C137" s="5">
        <v>0.97</v>
      </c>
    </row>
    <row r="138" spans="1:3" x14ac:dyDescent="0.25">
      <c r="A138" s="22">
        <v>41791</v>
      </c>
      <c r="B138" s="5">
        <v>37.49</v>
      </c>
      <c r="C138" s="5">
        <v>0.92</v>
      </c>
    </row>
    <row r="139" spans="1:3" x14ac:dyDescent="0.25">
      <c r="A139" s="22">
        <v>41821</v>
      </c>
      <c r="B139" s="5">
        <v>36.56</v>
      </c>
      <c r="C139" s="5">
        <v>0.85</v>
      </c>
    </row>
    <row r="140" spans="1:3" x14ac:dyDescent="0.25">
      <c r="A140" s="22">
        <v>41852</v>
      </c>
      <c r="B140" s="5">
        <v>28.99</v>
      </c>
      <c r="C140" s="5">
        <v>0.81</v>
      </c>
    </row>
    <row r="141" spans="1:3" x14ac:dyDescent="0.25">
      <c r="A141" s="22">
        <v>41883</v>
      </c>
      <c r="B141" s="5">
        <v>28.5</v>
      </c>
      <c r="C141" s="5">
        <v>0.95</v>
      </c>
    </row>
    <row r="142" spans="1:3" x14ac:dyDescent="0.25">
      <c r="A142" s="22">
        <v>41913</v>
      </c>
      <c r="B142" s="5">
        <v>31.53</v>
      </c>
      <c r="C142" s="5">
        <v>0.97</v>
      </c>
    </row>
    <row r="143" spans="1:3" x14ac:dyDescent="0.25">
      <c r="A143" s="22">
        <v>41944</v>
      </c>
      <c r="B143" s="5">
        <v>36.43</v>
      </c>
      <c r="C143" s="5">
        <v>0.9</v>
      </c>
    </row>
    <row r="144" spans="1:3" x14ac:dyDescent="0.25">
      <c r="A144" s="22">
        <v>41974</v>
      </c>
      <c r="B144" s="5">
        <v>38.92</v>
      </c>
      <c r="C144" s="5">
        <v>0.9</v>
      </c>
    </row>
    <row r="145" spans="1:3" x14ac:dyDescent="0.25">
      <c r="A145" s="22">
        <v>42005</v>
      </c>
      <c r="B145" s="5">
        <v>44.68</v>
      </c>
      <c r="C145" s="5">
        <v>1.1200000000000001</v>
      </c>
    </row>
    <row r="146" spans="1:3" x14ac:dyDescent="0.25">
      <c r="A146" s="22">
        <v>42036</v>
      </c>
      <c r="B146" s="5">
        <v>41.33</v>
      </c>
      <c r="C146" s="5">
        <v>1.1200000000000001</v>
      </c>
    </row>
    <row r="147" spans="1:3" x14ac:dyDescent="0.25">
      <c r="A147" s="22">
        <v>42064</v>
      </c>
      <c r="B147" s="5">
        <v>53.72</v>
      </c>
      <c r="C147" s="5">
        <v>1.3</v>
      </c>
    </row>
    <row r="148" spans="1:3" x14ac:dyDescent="0.25">
      <c r="A148" s="22">
        <v>42095</v>
      </c>
      <c r="B148" s="5">
        <v>67.430000000000007</v>
      </c>
      <c r="C148" s="5">
        <v>1.34</v>
      </c>
    </row>
    <row r="149" spans="1:3" x14ac:dyDescent="0.25">
      <c r="A149" s="22">
        <v>42125</v>
      </c>
      <c r="B149" s="5">
        <v>45.28</v>
      </c>
      <c r="C149" s="5">
        <v>1.23</v>
      </c>
    </row>
    <row r="150" spans="1:3" x14ac:dyDescent="0.25">
      <c r="A150" s="22">
        <v>42156</v>
      </c>
      <c r="B150" s="5">
        <v>36.61</v>
      </c>
      <c r="C150" s="5">
        <v>1.35</v>
      </c>
    </row>
    <row r="151" spans="1:3" x14ac:dyDescent="0.25">
      <c r="A151" s="22">
        <v>42186</v>
      </c>
      <c r="B151" s="5">
        <v>33.5</v>
      </c>
      <c r="C151" s="5">
        <v>1.31</v>
      </c>
    </row>
    <row r="152" spans="1:3" x14ac:dyDescent="0.25">
      <c r="A152" s="22">
        <v>42217</v>
      </c>
      <c r="B152" s="5">
        <v>47.32</v>
      </c>
      <c r="C152" s="5">
        <v>1.35</v>
      </c>
    </row>
    <row r="153" spans="1:3" x14ac:dyDescent="0.25">
      <c r="A153" s="22">
        <v>42248</v>
      </c>
      <c r="B153" s="5">
        <v>58.48</v>
      </c>
      <c r="C153" s="5">
        <v>1.41</v>
      </c>
    </row>
    <row r="154" spans="1:3" x14ac:dyDescent="0.25">
      <c r="A154" s="22">
        <v>42278</v>
      </c>
      <c r="B154" s="5">
        <v>53.3</v>
      </c>
      <c r="C154" s="5">
        <v>1.38</v>
      </c>
    </row>
    <row r="155" spans="1:3" x14ac:dyDescent="0.25">
      <c r="A155" s="22">
        <v>42309</v>
      </c>
      <c r="B155" s="5">
        <v>50.78</v>
      </c>
      <c r="C155" s="5">
        <v>1.53</v>
      </c>
    </row>
    <row r="156" spans="1:3" x14ac:dyDescent="0.25">
      <c r="A156" s="22">
        <v>42339</v>
      </c>
      <c r="B156" s="5">
        <v>61.82</v>
      </c>
      <c r="C156" s="5">
        <v>1.72</v>
      </c>
    </row>
    <row r="157" spans="1:3" x14ac:dyDescent="0.25">
      <c r="A157" s="22">
        <v>42370</v>
      </c>
      <c r="B157" s="5">
        <v>69.78</v>
      </c>
      <c r="C157" s="5">
        <v>1.77</v>
      </c>
    </row>
    <row r="158" spans="1:3" x14ac:dyDescent="0.25">
      <c r="A158" s="22">
        <v>42401</v>
      </c>
      <c r="B158" s="5">
        <v>65.77</v>
      </c>
      <c r="C158" s="5">
        <v>1.7</v>
      </c>
    </row>
    <row r="159" spans="1:3" x14ac:dyDescent="0.25">
      <c r="A159" s="22">
        <v>42430</v>
      </c>
      <c r="B159" s="5">
        <v>50.83</v>
      </c>
      <c r="C159" s="5">
        <v>1.72</v>
      </c>
    </row>
    <row r="160" spans="1:3" x14ac:dyDescent="0.25">
      <c r="A160" s="22">
        <v>42461</v>
      </c>
      <c r="B160" s="5">
        <v>58.54</v>
      </c>
      <c r="C160" s="5">
        <v>2.34</v>
      </c>
    </row>
    <row r="161" spans="1:3" x14ac:dyDescent="0.25">
      <c r="A161" s="22">
        <v>42491</v>
      </c>
      <c r="B161" s="5">
        <v>47.76</v>
      </c>
      <c r="C161" s="5">
        <v>1.76</v>
      </c>
    </row>
    <row r="162" spans="1:3" x14ac:dyDescent="0.25">
      <c r="A162" s="22">
        <v>42522</v>
      </c>
      <c r="B162" s="5">
        <v>36.31</v>
      </c>
      <c r="C162" s="5">
        <v>1.67</v>
      </c>
    </row>
    <row r="163" spans="1:3" x14ac:dyDescent="0.25">
      <c r="A163" s="22">
        <v>42552</v>
      </c>
      <c r="B163" s="5">
        <v>28.93</v>
      </c>
      <c r="C163" s="5">
        <v>1.81</v>
      </c>
    </row>
    <row r="164" spans="1:3" x14ac:dyDescent="0.25">
      <c r="A164" s="22">
        <v>42583</v>
      </c>
      <c r="B164" s="5">
        <v>27.13</v>
      </c>
      <c r="C164" s="5">
        <v>1.82</v>
      </c>
    </row>
    <row r="165" spans="1:3" x14ac:dyDescent="0.25">
      <c r="A165" s="22">
        <v>42614</v>
      </c>
      <c r="B165" s="5">
        <v>38.51</v>
      </c>
      <c r="C165" s="5">
        <v>1.86</v>
      </c>
    </row>
    <row r="166" spans="1:3" x14ac:dyDescent="0.25">
      <c r="A166" s="22">
        <v>42644</v>
      </c>
      <c r="B166" s="5">
        <v>33.78</v>
      </c>
      <c r="C166" s="5">
        <v>1.77</v>
      </c>
    </row>
    <row r="167" spans="1:3" x14ac:dyDescent="0.25">
      <c r="A167" s="22">
        <v>42675</v>
      </c>
      <c r="B167" s="5">
        <v>28.55</v>
      </c>
      <c r="C167" s="5">
        <v>1.91</v>
      </c>
    </row>
    <row r="168" spans="1:3" x14ac:dyDescent="0.25">
      <c r="A168" s="22">
        <v>42705</v>
      </c>
      <c r="B168" s="5">
        <v>21.08</v>
      </c>
      <c r="C168" s="5">
        <v>1.98</v>
      </c>
    </row>
    <row r="169" spans="1:3" x14ac:dyDescent="0.25">
      <c r="A169" s="22">
        <v>42736</v>
      </c>
      <c r="B169" s="5">
        <v>13.06</v>
      </c>
      <c r="C169" s="5">
        <v>1.84</v>
      </c>
    </row>
    <row r="170" spans="1:3" x14ac:dyDescent="0.25">
      <c r="A170" s="22">
        <v>42767</v>
      </c>
      <c r="B170" s="5">
        <v>15.92</v>
      </c>
      <c r="C170" s="5">
        <v>2.1800000000000002</v>
      </c>
    </row>
    <row r="171" spans="1:3" x14ac:dyDescent="0.25">
      <c r="A171" s="22">
        <v>42795</v>
      </c>
      <c r="B171" s="5">
        <v>20.03</v>
      </c>
      <c r="C171" s="5">
        <v>2.06</v>
      </c>
    </row>
    <row r="172" spans="1:3" x14ac:dyDescent="0.25">
      <c r="A172" s="22">
        <v>42826</v>
      </c>
      <c r="B172" s="5">
        <v>11.14</v>
      </c>
      <c r="C172" s="5">
        <v>2.2000000000000002</v>
      </c>
    </row>
    <row r="173" spans="1:3" x14ac:dyDescent="0.25">
      <c r="A173" s="22">
        <v>42856</v>
      </c>
      <c r="B173" s="5">
        <v>12.13</v>
      </c>
      <c r="C173" s="5">
        <v>2.2200000000000002</v>
      </c>
    </row>
    <row r="174" spans="1:3" x14ac:dyDescent="0.25">
      <c r="A174" s="22">
        <v>42887</v>
      </c>
      <c r="B174" s="5">
        <v>15.21</v>
      </c>
      <c r="C174" s="5">
        <v>2.27</v>
      </c>
    </row>
    <row r="175" spans="1:3" x14ac:dyDescent="0.25">
      <c r="A175" s="22">
        <v>42917</v>
      </c>
      <c r="B175" s="5">
        <v>23.5</v>
      </c>
      <c r="C175" s="5">
        <v>2.25</v>
      </c>
    </row>
    <row r="176" spans="1:3" x14ac:dyDescent="0.25">
      <c r="A176" s="22">
        <v>42948</v>
      </c>
      <c r="B176" s="5">
        <v>29.31</v>
      </c>
      <c r="C176" s="5">
        <v>2.42</v>
      </c>
    </row>
    <row r="177" spans="1:3" x14ac:dyDescent="0.25">
      <c r="A177" s="22">
        <v>42979</v>
      </c>
      <c r="B177" s="5">
        <v>29.12</v>
      </c>
      <c r="C177" s="5">
        <v>2.2799999999999998</v>
      </c>
    </row>
    <row r="178" spans="1:3" x14ac:dyDescent="0.25">
      <c r="A178" s="22">
        <v>43009</v>
      </c>
      <c r="B178" s="5">
        <v>31.15</v>
      </c>
      <c r="C178" s="5">
        <v>2.2999999999999998</v>
      </c>
    </row>
    <row r="179" spans="1:3" x14ac:dyDescent="0.25">
      <c r="A179" s="22">
        <v>43040</v>
      </c>
      <c r="B179" s="5">
        <v>24.47</v>
      </c>
      <c r="C179" s="5">
        <v>2.2200000000000002</v>
      </c>
    </row>
    <row r="180" spans="1:3" x14ac:dyDescent="0.25">
      <c r="A180" s="22">
        <v>43070</v>
      </c>
      <c r="B180" s="5">
        <v>17.010000000000002</v>
      </c>
      <c r="C180" s="5">
        <v>2.02</v>
      </c>
    </row>
    <row r="181" spans="1:3" x14ac:dyDescent="0.25">
      <c r="A181" s="22">
        <v>43101</v>
      </c>
      <c r="B181" s="5">
        <v>16.260000000000002</v>
      </c>
      <c r="C181" s="5">
        <v>2.33</v>
      </c>
    </row>
    <row r="182" spans="1:3" x14ac:dyDescent="0.25">
      <c r="A182" s="22">
        <v>43132</v>
      </c>
      <c r="B182" s="5">
        <v>8.0399999999999991</v>
      </c>
      <c r="C182" s="5">
        <v>2.06</v>
      </c>
    </row>
    <row r="183" spans="1:3" x14ac:dyDescent="0.25">
      <c r="A183" s="22">
        <v>43160</v>
      </c>
      <c r="B183" s="5">
        <v>10.73</v>
      </c>
      <c r="C183" s="5">
        <v>2.2400000000000002</v>
      </c>
    </row>
    <row r="184" spans="1:3" x14ac:dyDescent="0.25">
      <c r="A184" s="22">
        <v>43191</v>
      </c>
      <c r="B184" s="5">
        <v>0.12</v>
      </c>
      <c r="C184" s="5">
        <v>2.08</v>
      </c>
    </row>
    <row r="185" spans="1:3" x14ac:dyDescent="0.25">
      <c r="A185" s="22">
        <v>43221</v>
      </c>
      <c r="B185" s="5">
        <v>-13.35</v>
      </c>
      <c r="C185" s="5">
        <v>1.69</v>
      </c>
    </row>
    <row r="186" spans="1:3" x14ac:dyDescent="0.25">
      <c r="A186" s="22">
        <v>43252</v>
      </c>
      <c r="B186" s="5">
        <v>-21</v>
      </c>
      <c r="C186" s="5">
        <v>1.83</v>
      </c>
    </row>
    <row r="187" spans="1:3" x14ac:dyDescent="0.25">
      <c r="A187" s="22">
        <v>43282</v>
      </c>
      <c r="B187" s="5">
        <v>-19.329999999999998</v>
      </c>
      <c r="C187" s="5">
        <v>2.25</v>
      </c>
    </row>
    <row r="188" spans="1:3" x14ac:dyDescent="0.25">
      <c r="A188" s="22">
        <v>43313</v>
      </c>
      <c r="B188" s="5">
        <v>-13.38</v>
      </c>
      <c r="C188" s="5">
        <v>2.0499999999999998</v>
      </c>
    </row>
    <row r="189" spans="1:3" x14ac:dyDescent="0.25">
      <c r="A189" s="22">
        <v>43344</v>
      </c>
      <c r="B189" s="5">
        <v>-9.4499999999999993</v>
      </c>
      <c r="C189" s="5">
        <v>1.8</v>
      </c>
    </row>
    <row r="190" spans="1:3" x14ac:dyDescent="0.25">
      <c r="A190" s="22">
        <v>43374</v>
      </c>
      <c r="B190" s="5">
        <v>-18.34</v>
      </c>
      <c r="C190" s="5">
        <v>1.74</v>
      </c>
    </row>
    <row r="191" spans="1:3" x14ac:dyDescent="0.25">
      <c r="A191" s="22">
        <v>43405</v>
      </c>
      <c r="B191" s="5">
        <v>-22.9</v>
      </c>
      <c r="C191" s="5">
        <v>1.64</v>
      </c>
    </row>
    <row r="192" spans="1:3" x14ac:dyDescent="0.25">
      <c r="A192" s="22">
        <v>43435</v>
      </c>
      <c r="B192" s="5">
        <v>-29.15</v>
      </c>
      <c r="C192" s="5">
        <v>1.18</v>
      </c>
    </row>
    <row r="193" spans="1:3" x14ac:dyDescent="0.25">
      <c r="A193" s="22">
        <v>43466</v>
      </c>
      <c r="B193" s="5">
        <v>-36.25</v>
      </c>
      <c r="C193" s="5">
        <v>1.38</v>
      </c>
    </row>
    <row r="194" spans="1:3" x14ac:dyDescent="0.25">
      <c r="A194" s="22">
        <v>43497</v>
      </c>
      <c r="B194" s="5">
        <v>-38.56</v>
      </c>
      <c r="C194" s="5">
        <v>1.37</v>
      </c>
    </row>
    <row r="195" spans="1:3" x14ac:dyDescent="0.25">
      <c r="A195" s="22">
        <v>43525</v>
      </c>
      <c r="B195" s="5">
        <v>-37.5</v>
      </c>
      <c r="C195" s="5">
        <v>1.39</v>
      </c>
    </row>
    <row r="196" spans="1:3" x14ac:dyDescent="0.25">
      <c r="A196" s="22">
        <v>43556</v>
      </c>
      <c r="B196" s="5">
        <v>-36.270000000000003</v>
      </c>
      <c r="C196" s="5">
        <v>1.33</v>
      </c>
    </row>
    <row r="197" spans="1:3" x14ac:dyDescent="0.25">
      <c r="A197" s="22">
        <v>43586</v>
      </c>
      <c r="B197" s="5">
        <v>-34.659999999999997</v>
      </c>
      <c r="C197" s="5">
        <v>1.2</v>
      </c>
    </row>
    <row r="198" spans="1:3" x14ac:dyDescent="0.25">
      <c r="A198" s="22">
        <v>43617</v>
      </c>
      <c r="B198" s="5">
        <v>-39.1</v>
      </c>
      <c r="C198" s="5">
        <v>0.95</v>
      </c>
    </row>
    <row r="199" spans="1:3" x14ac:dyDescent="0.25">
      <c r="A199" s="22">
        <v>43647</v>
      </c>
      <c r="B199" s="5">
        <v>-41.8</v>
      </c>
      <c r="C199" s="5">
        <v>1.18</v>
      </c>
    </row>
    <row r="200" spans="1:3" x14ac:dyDescent="0.25">
      <c r="A200" s="22">
        <v>43678</v>
      </c>
      <c r="B200" s="5">
        <v>-46.04</v>
      </c>
      <c r="C200" s="5">
        <v>1.22</v>
      </c>
    </row>
    <row r="201" spans="1:3" x14ac:dyDescent="0.25">
      <c r="A201" s="22">
        <v>43709</v>
      </c>
      <c r="B201" s="5">
        <v>-40.020000000000003</v>
      </c>
      <c r="C201" s="5">
        <v>1.3</v>
      </c>
    </row>
    <row r="202" spans="1:3" x14ac:dyDescent="0.25">
      <c r="A202" s="22">
        <v>43739</v>
      </c>
      <c r="B202" s="5">
        <v>-30.89</v>
      </c>
      <c r="C202" s="5">
        <v>1.35</v>
      </c>
    </row>
    <row r="203" spans="1:3" x14ac:dyDescent="0.25">
      <c r="A203" s="22">
        <v>43770</v>
      </c>
      <c r="B203" s="5">
        <v>-21.47</v>
      </c>
      <c r="C203" s="5">
        <v>1.4</v>
      </c>
    </row>
    <row r="204" spans="1:3" x14ac:dyDescent="0.25">
      <c r="A204" s="22">
        <v>43800</v>
      </c>
      <c r="B204" s="5">
        <v>-10.42</v>
      </c>
      <c r="C204" s="5">
        <v>1.36</v>
      </c>
    </row>
    <row r="205" spans="1:3" x14ac:dyDescent="0.25">
      <c r="A205" s="22">
        <v>43831</v>
      </c>
      <c r="B205" s="5">
        <v>-7.31</v>
      </c>
      <c r="C205" s="5">
        <v>1.18</v>
      </c>
    </row>
    <row r="206" spans="1:3" x14ac:dyDescent="0.25">
      <c r="A206" s="22">
        <v>43862</v>
      </c>
      <c r="B206" s="5">
        <v>-6.86</v>
      </c>
      <c r="C206" s="5">
        <v>1.2</v>
      </c>
    </row>
    <row r="207" spans="1:3" x14ac:dyDescent="0.25">
      <c r="A207" s="22">
        <v>43891</v>
      </c>
      <c r="B207" s="5">
        <v>-12.09</v>
      </c>
      <c r="C207" s="5">
        <v>1.24</v>
      </c>
    </row>
    <row r="208" spans="1:3" x14ac:dyDescent="0.25">
      <c r="A208" s="22">
        <v>43922</v>
      </c>
      <c r="B208" s="5">
        <v>-30.61</v>
      </c>
      <c r="C208" s="5">
        <v>0.49</v>
      </c>
    </row>
    <row r="209" spans="1:4" x14ac:dyDescent="0.25">
      <c r="A209" s="22"/>
      <c r="B209" s="5"/>
      <c r="C209" s="5"/>
    </row>
    <row r="210" spans="1:4" x14ac:dyDescent="0.25">
      <c r="A210" s="22"/>
      <c r="B210" s="5"/>
      <c r="C210" s="5"/>
      <c r="D210" s="5"/>
    </row>
    <row r="211" spans="1:4" x14ac:dyDescent="0.25">
      <c r="A211" s="1"/>
    </row>
    <row r="212" spans="1:4" x14ac:dyDescent="0.25">
      <c r="A212" s="1"/>
    </row>
    <row r="213" spans="1:4" x14ac:dyDescent="0.25">
      <c r="A213" s="1"/>
    </row>
    <row r="214" spans="1:4" x14ac:dyDescent="0.25">
      <c r="A214" s="1"/>
    </row>
    <row r="215" spans="1:4" x14ac:dyDescent="0.25">
      <c r="A215" s="1"/>
    </row>
    <row r="216" spans="1:4" x14ac:dyDescent="0.25">
      <c r="A216" s="1"/>
    </row>
    <row r="217" spans="1:4" x14ac:dyDescent="0.25">
      <c r="A217" s="1"/>
    </row>
    <row r="218" spans="1:4" x14ac:dyDescent="0.25">
      <c r="A218" s="1"/>
    </row>
    <row r="219" spans="1:4" x14ac:dyDescent="0.25">
      <c r="A219" s="1"/>
    </row>
    <row r="220" spans="1:4" x14ac:dyDescent="0.25">
      <c r="A220" s="1"/>
    </row>
    <row r="221" spans="1:4" x14ac:dyDescent="0.25">
      <c r="A221" s="1"/>
    </row>
    <row r="222" spans="1:4" x14ac:dyDescent="0.25">
      <c r="A222" s="1"/>
    </row>
    <row r="223" spans="1:4" x14ac:dyDescent="0.25">
      <c r="A223" s="1"/>
    </row>
    <row r="224" spans="1:4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392</v>
      </c>
      <c r="C3" s="5"/>
      <c r="D3" s="5"/>
    </row>
    <row r="4" spans="1:4" x14ac:dyDescent="0.25">
      <c r="A4" s="1" t="s">
        <v>12</v>
      </c>
      <c r="B4" s="5" t="s">
        <v>393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394</v>
      </c>
      <c r="C6" s="5"/>
      <c r="D6" s="5"/>
    </row>
    <row r="7" spans="1:4" x14ac:dyDescent="0.25">
      <c r="A7" s="1" t="s">
        <v>15</v>
      </c>
      <c r="B7" s="5" t="s">
        <v>395</v>
      </c>
      <c r="C7" s="5"/>
      <c r="D7" s="5"/>
    </row>
    <row r="8" spans="1:4" x14ac:dyDescent="0.25">
      <c r="A8" s="1" t="s">
        <v>16</v>
      </c>
      <c r="B8" s="5" t="s">
        <v>396</v>
      </c>
      <c r="C8" s="5"/>
      <c r="D8" s="5"/>
    </row>
    <row r="9" spans="1:4" x14ac:dyDescent="0.25">
      <c r="A9" s="1" t="s">
        <v>17</v>
      </c>
      <c r="B9" s="5" t="s">
        <v>396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42" t="s">
        <v>397</v>
      </c>
      <c r="C12" s="42" t="s">
        <v>398</v>
      </c>
      <c r="D12" s="5"/>
    </row>
    <row r="13" spans="1:4" x14ac:dyDescent="0.25">
      <c r="A13" s="37">
        <v>40360</v>
      </c>
      <c r="B13" s="5">
        <v>6290.83</v>
      </c>
      <c r="C13" s="5"/>
      <c r="D13" s="5"/>
    </row>
    <row r="14" spans="1:4" x14ac:dyDescent="0.25">
      <c r="A14" s="37">
        <v>40391</v>
      </c>
      <c r="B14" s="5">
        <v>6480.39</v>
      </c>
      <c r="C14" s="5"/>
      <c r="D14" s="5"/>
    </row>
    <row r="15" spans="1:4" x14ac:dyDescent="0.25">
      <c r="A15" s="37">
        <v>40422</v>
      </c>
      <c r="B15" s="5">
        <v>6400.25</v>
      </c>
      <c r="C15" s="5">
        <v>93.83</v>
      </c>
      <c r="D15" s="5"/>
    </row>
    <row r="16" spans="1:4" x14ac:dyDescent="0.25">
      <c r="A16" s="37">
        <v>40452</v>
      </c>
      <c r="B16" s="5">
        <v>6396.47</v>
      </c>
      <c r="C16" s="5">
        <v>59.74</v>
      </c>
      <c r="D16" s="5"/>
    </row>
    <row r="17" spans="1:4" x14ac:dyDescent="0.25">
      <c r="A17" s="37">
        <v>40483</v>
      </c>
      <c r="B17" s="5">
        <v>6611.05</v>
      </c>
      <c r="C17" s="5">
        <v>99.93</v>
      </c>
      <c r="D17" s="5"/>
    </row>
    <row r="18" spans="1:4" x14ac:dyDescent="0.25">
      <c r="A18" s="37">
        <v>40513</v>
      </c>
      <c r="B18" s="5">
        <v>6747.69</v>
      </c>
      <c r="C18" s="5">
        <v>105.13</v>
      </c>
      <c r="D18" s="5"/>
    </row>
    <row r="19" spans="1:4" x14ac:dyDescent="0.25">
      <c r="A19" s="37">
        <v>40544</v>
      </c>
      <c r="B19" s="5">
        <v>6863.16</v>
      </c>
      <c r="C19" s="5">
        <v>113.32</v>
      </c>
      <c r="D19" s="5"/>
    </row>
    <row r="20" spans="1:4" x14ac:dyDescent="0.25">
      <c r="A20" s="37">
        <v>40575</v>
      </c>
      <c r="B20" s="5">
        <v>7019.71</v>
      </c>
      <c r="C20" s="5">
        <v>83.45</v>
      </c>
      <c r="D20" s="5"/>
    </row>
    <row r="21" spans="1:4" x14ac:dyDescent="0.25">
      <c r="A21" s="37">
        <v>40603</v>
      </c>
      <c r="B21" s="5">
        <v>7248.57</v>
      </c>
      <c r="C21" s="5">
        <v>59.44</v>
      </c>
      <c r="D21" s="5"/>
    </row>
    <row r="22" spans="1:4" x14ac:dyDescent="0.25">
      <c r="A22" s="37">
        <v>40634</v>
      </c>
      <c r="B22" s="5">
        <v>7254.06</v>
      </c>
      <c r="C22" s="5">
        <v>54.38</v>
      </c>
      <c r="D22" s="5"/>
    </row>
    <row r="23" spans="1:4" x14ac:dyDescent="0.25">
      <c r="A23" s="37">
        <v>40664</v>
      </c>
      <c r="B23" s="5">
        <v>7252.84</v>
      </c>
      <c r="C23" s="5">
        <v>58.1</v>
      </c>
      <c r="D23" s="5"/>
    </row>
    <row r="24" spans="1:4" x14ac:dyDescent="0.25">
      <c r="A24" s="37">
        <v>40695</v>
      </c>
      <c r="B24" s="5">
        <v>7314.49</v>
      </c>
      <c r="C24" s="5">
        <v>87.43</v>
      </c>
      <c r="D24" s="5"/>
    </row>
    <row r="25" spans="1:4" x14ac:dyDescent="0.25">
      <c r="A25" s="37">
        <v>40725</v>
      </c>
      <c r="B25" s="5">
        <v>7622.03</v>
      </c>
      <c r="C25" s="5">
        <v>107.66</v>
      </c>
      <c r="D25" s="5"/>
    </row>
    <row r="26" spans="1:4" x14ac:dyDescent="0.25">
      <c r="A26" s="37">
        <v>40756</v>
      </c>
      <c r="B26" s="5">
        <v>7718.84</v>
      </c>
      <c r="C26" s="5">
        <v>125.52</v>
      </c>
      <c r="D26" s="5"/>
    </row>
    <row r="27" spans="1:4" x14ac:dyDescent="0.25">
      <c r="A27" s="37">
        <v>40787</v>
      </c>
      <c r="B27" s="5">
        <v>7869.08</v>
      </c>
      <c r="C27" s="5">
        <v>125.3</v>
      </c>
      <c r="D27" s="5"/>
    </row>
    <row r="28" spans="1:4" x14ac:dyDescent="0.25">
      <c r="A28" s="37">
        <v>40817</v>
      </c>
      <c r="B28" s="5">
        <v>7973.61</v>
      </c>
      <c r="C28" s="5">
        <v>132.94999999999999</v>
      </c>
      <c r="D28" s="5"/>
    </row>
    <row r="29" spans="1:4" x14ac:dyDescent="0.25">
      <c r="A29" s="37">
        <v>40848</v>
      </c>
      <c r="B29" s="5">
        <v>8017.93</v>
      </c>
      <c r="C29" s="5">
        <v>152.11000000000001</v>
      </c>
      <c r="D29" s="5"/>
    </row>
    <row r="30" spans="1:4" x14ac:dyDescent="0.25">
      <c r="A30" s="37">
        <v>40878</v>
      </c>
      <c r="B30" s="5">
        <v>8175.77</v>
      </c>
      <c r="C30" s="5">
        <v>142.25</v>
      </c>
      <c r="D30" s="5"/>
    </row>
    <row r="31" spans="1:4" x14ac:dyDescent="0.25">
      <c r="A31" s="37">
        <v>40909</v>
      </c>
      <c r="B31" s="5">
        <v>8262.82</v>
      </c>
      <c r="C31" s="5">
        <v>124.07</v>
      </c>
      <c r="D31" s="5"/>
    </row>
    <row r="32" spans="1:4" x14ac:dyDescent="0.25">
      <c r="A32" s="37">
        <v>40940</v>
      </c>
      <c r="B32" s="5">
        <v>8321.36</v>
      </c>
      <c r="C32" s="5">
        <v>83.29</v>
      </c>
      <c r="D32" s="5"/>
    </row>
    <row r="33" spans="1:4" x14ac:dyDescent="0.25">
      <c r="A33" s="37">
        <v>40969</v>
      </c>
      <c r="B33" s="5">
        <v>8427.6200000000008</v>
      </c>
      <c r="C33" s="5">
        <v>83.12</v>
      </c>
      <c r="D33" s="5"/>
    </row>
    <row r="34" spans="1:4" x14ac:dyDescent="0.25">
      <c r="A34" s="37">
        <v>41000</v>
      </c>
      <c r="B34" s="5">
        <v>8533.07</v>
      </c>
      <c r="C34" s="5">
        <v>110.96</v>
      </c>
      <c r="D34" s="5"/>
    </row>
    <row r="35" spans="1:4" x14ac:dyDescent="0.25">
      <c r="A35" s="37">
        <v>41030</v>
      </c>
      <c r="B35" s="5">
        <v>8710.7199999999993</v>
      </c>
      <c r="C35" s="5">
        <v>128.61000000000001</v>
      </c>
      <c r="D35" s="5"/>
    </row>
    <row r="36" spans="1:4" x14ac:dyDescent="0.25">
      <c r="A36" s="37">
        <v>41061</v>
      </c>
      <c r="B36" s="5">
        <v>8947.18</v>
      </c>
      <c r="C36" s="5">
        <v>145.03</v>
      </c>
      <c r="D36" s="5"/>
    </row>
    <row r="37" spans="1:4" x14ac:dyDescent="0.25">
      <c r="A37" s="37">
        <v>41091</v>
      </c>
      <c r="B37" s="5">
        <v>9147.61</v>
      </c>
      <c r="C37" s="5">
        <v>123.3</v>
      </c>
      <c r="D37" s="5"/>
    </row>
    <row r="38" spans="1:4" x14ac:dyDescent="0.25">
      <c r="A38" s="37">
        <v>41122</v>
      </c>
      <c r="B38" s="5">
        <v>9352.52</v>
      </c>
      <c r="C38" s="5">
        <v>151.81</v>
      </c>
      <c r="D38" s="5"/>
    </row>
    <row r="39" spans="1:4" x14ac:dyDescent="0.25">
      <c r="A39" s="37">
        <v>41153</v>
      </c>
      <c r="B39" s="5">
        <v>9473.2999999999993</v>
      </c>
      <c r="C39" s="5">
        <v>166.15</v>
      </c>
      <c r="D39" s="5"/>
    </row>
    <row r="40" spans="1:4" x14ac:dyDescent="0.25">
      <c r="A40" s="37">
        <v>41183</v>
      </c>
      <c r="B40" s="5">
        <v>9643.3700000000008</v>
      </c>
      <c r="C40" s="5">
        <v>256.44</v>
      </c>
      <c r="D40" s="5"/>
    </row>
    <row r="41" spans="1:4" x14ac:dyDescent="0.25">
      <c r="A41" s="37">
        <v>41214</v>
      </c>
      <c r="B41" s="5">
        <v>9903.92</v>
      </c>
      <c r="C41" s="5">
        <v>280.04000000000002</v>
      </c>
      <c r="D41" s="5"/>
    </row>
    <row r="42" spans="1:4" x14ac:dyDescent="0.25">
      <c r="A42" s="37">
        <v>41244</v>
      </c>
      <c r="B42" s="5">
        <v>10040.34</v>
      </c>
      <c r="C42" s="5">
        <v>342.02</v>
      </c>
      <c r="D42" s="5"/>
    </row>
    <row r="43" spans="1:4" x14ac:dyDescent="0.25">
      <c r="A43" s="37">
        <v>41275</v>
      </c>
      <c r="B43" s="5">
        <v>10333.77</v>
      </c>
      <c r="C43" s="5">
        <v>255.55</v>
      </c>
      <c r="D43" s="5"/>
    </row>
    <row r="44" spans="1:4" x14ac:dyDescent="0.25">
      <c r="A44" s="37">
        <v>41306</v>
      </c>
      <c r="B44" s="5">
        <v>10484.77</v>
      </c>
      <c r="C44" s="5">
        <v>187.13</v>
      </c>
      <c r="D44" s="5"/>
    </row>
    <row r="45" spans="1:4" x14ac:dyDescent="0.25">
      <c r="A45" s="37">
        <v>41334</v>
      </c>
      <c r="B45" s="5">
        <v>10585.52</v>
      </c>
      <c r="C45" s="5">
        <v>141.72</v>
      </c>
      <c r="D45" s="5"/>
    </row>
    <row r="46" spans="1:4" x14ac:dyDescent="0.25">
      <c r="A46" s="37">
        <v>41365</v>
      </c>
      <c r="B46" s="5">
        <v>10747.62</v>
      </c>
      <c r="C46" s="5">
        <v>136.47999999999999</v>
      </c>
      <c r="D46" s="5"/>
    </row>
    <row r="47" spans="1:4" x14ac:dyDescent="0.25">
      <c r="A47" s="37">
        <v>41395</v>
      </c>
      <c r="B47" s="5">
        <v>10774.85</v>
      </c>
      <c r="C47" s="5">
        <v>150.82</v>
      </c>
      <c r="D47" s="5"/>
    </row>
    <row r="48" spans="1:4" x14ac:dyDescent="0.25">
      <c r="A48" s="37">
        <v>41426</v>
      </c>
      <c r="B48" s="5">
        <v>10731.04</v>
      </c>
      <c r="C48" s="5">
        <v>124.53</v>
      </c>
      <c r="D48" s="5"/>
    </row>
    <row r="49" spans="1:4" x14ac:dyDescent="0.25">
      <c r="A49" s="37">
        <v>41456</v>
      </c>
      <c r="B49" s="5">
        <v>10890.4</v>
      </c>
      <c r="C49" s="5">
        <v>131.69999999999999</v>
      </c>
      <c r="D49" s="5"/>
    </row>
    <row r="50" spans="1:4" x14ac:dyDescent="0.25">
      <c r="A50" s="37">
        <v>41487</v>
      </c>
      <c r="B50" s="5">
        <v>11034.64</v>
      </c>
      <c r="C50" s="5">
        <v>113.45</v>
      </c>
      <c r="D50" s="5"/>
    </row>
    <row r="51" spans="1:4" x14ac:dyDescent="0.25">
      <c r="A51" s="37">
        <v>41518</v>
      </c>
      <c r="B51" s="5">
        <v>11250.72</v>
      </c>
      <c r="C51" s="5">
        <v>130.82</v>
      </c>
      <c r="D51" s="5"/>
    </row>
    <row r="52" spans="1:4" x14ac:dyDescent="0.25">
      <c r="A52" s="37">
        <v>41548</v>
      </c>
      <c r="B52" s="5">
        <v>11417.88</v>
      </c>
      <c r="C52" s="5">
        <v>116.14</v>
      </c>
      <c r="D52" s="5"/>
    </row>
    <row r="53" spans="1:4" x14ac:dyDescent="0.25">
      <c r="A53" s="37">
        <v>41579</v>
      </c>
      <c r="B53" s="5">
        <v>11565.63</v>
      </c>
      <c r="C53" s="5">
        <v>117.4</v>
      </c>
      <c r="D53" s="5"/>
    </row>
    <row r="54" spans="1:4" x14ac:dyDescent="0.25">
      <c r="A54" s="37">
        <v>41609</v>
      </c>
      <c r="B54" s="5">
        <v>11725.6</v>
      </c>
      <c r="C54" s="5">
        <v>92.83</v>
      </c>
      <c r="D54" s="5"/>
    </row>
    <row r="55" spans="1:4" x14ac:dyDescent="0.25">
      <c r="A55" s="37">
        <v>41640</v>
      </c>
      <c r="B55" s="5">
        <v>11782.52</v>
      </c>
      <c r="C55" s="5">
        <v>113.35</v>
      </c>
      <c r="D55" s="5"/>
    </row>
    <row r="56" spans="1:4" x14ac:dyDescent="0.25">
      <c r="A56" s="37">
        <v>41671</v>
      </c>
      <c r="B56" s="5">
        <v>11964.54</v>
      </c>
      <c r="C56" s="5">
        <v>153.31</v>
      </c>
      <c r="D56" s="5"/>
    </row>
    <row r="57" spans="1:4" x14ac:dyDescent="0.25">
      <c r="A57" s="37">
        <v>41699</v>
      </c>
      <c r="B57" s="5">
        <v>12191.69</v>
      </c>
      <c r="C57" s="5">
        <v>154.69999999999999</v>
      </c>
      <c r="D57" s="5"/>
    </row>
    <row r="58" spans="1:4" x14ac:dyDescent="0.25">
      <c r="A58" s="37">
        <v>41730</v>
      </c>
      <c r="B58" s="5">
        <v>12302.23</v>
      </c>
      <c r="C58" s="5">
        <v>157.94</v>
      </c>
      <c r="D58" s="5"/>
    </row>
    <row r="59" spans="1:4" x14ac:dyDescent="0.25">
      <c r="A59" s="37">
        <v>41760</v>
      </c>
      <c r="B59" s="5">
        <v>12537.45</v>
      </c>
      <c r="C59" s="5">
        <v>168.26</v>
      </c>
      <c r="D59" s="5"/>
    </row>
    <row r="60" spans="1:4" x14ac:dyDescent="0.25">
      <c r="A60" s="37">
        <v>41791</v>
      </c>
      <c r="B60" s="5">
        <v>12833.39</v>
      </c>
      <c r="C60" s="5">
        <v>198.79</v>
      </c>
      <c r="D60" s="5"/>
    </row>
    <row r="61" spans="1:4" x14ac:dyDescent="0.25">
      <c r="A61" s="37">
        <v>41821</v>
      </c>
      <c r="B61" s="5">
        <v>13256.25</v>
      </c>
      <c r="C61" s="5">
        <v>202.98</v>
      </c>
      <c r="D61" s="5"/>
    </row>
    <row r="62" spans="1:4" x14ac:dyDescent="0.25">
      <c r="A62" s="37">
        <v>41852</v>
      </c>
      <c r="B62" s="5">
        <v>13498.04</v>
      </c>
      <c r="C62" s="5">
        <v>175.2</v>
      </c>
      <c r="D62" s="5"/>
    </row>
    <row r="63" spans="1:4" x14ac:dyDescent="0.25">
      <c r="A63" s="37">
        <v>41883</v>
      </c>
      <c r="B63" s="5">
        <v>13712.08</v>
      </c>
      <c r="C63" s="5">
        <v>146.55000000000001</v>
      </c>
      <c r="D63" s="5"/>
    </row>
    <row r="64" spans="1:4" x14ac:dyDescent="0.25">
      <c r="A64" s="37">
        <v>41913</v>
      </c>
      <c r="B64" s="5">
        <v>13935.9</v>
      </c>
      <c r="C64" s="5">
        <v>107.81</v>
      </c>
      <c r="D64" s="5"/>
    </row>
    <row r="65" spans="1:4" x14ac:dyDescent="0.25">
      <c r="A65" s="37">
        <v>41944</v>
      </c>
      <c r="B65" s="5">
        <v>14083.03</v>
      </c>
      <c r="C65" s="5">
        <v>75.19</v>
      </c>
      <c r="D65" s="5"/>
    </row>
    <row r="66" spans="1:4" x14ac:dyDescent="0.25">
      <c r="A66" s="37">
        <v>41974</v>
      </c>
      <c r="B66" s="5">
        <v>14344.61</v>
      </c>
      <c r="C66" s="5">
        <v>77.11</v>
      </c>
      <c r="D66" s="5"/>
    </row>
    <row r="67" spans="1:4" x14ac:dyDescent="0.25">
      <c r="A67" s="37">
        <v>42005</v>
      </c>
      <c r="B67" s="5">
        <v>14506.67</v>
      </c>
      <c r="C67" s="5">
        <v>122.03</v>
      </c>
      <c r="D67" s="5"/>
    </row>
    <row r="68" spans="1:4" x14ac:dyDescent="0.25">
      <c r="A68" s="37">
        <v>42036</v>
      </c>
      <c r="B68" s="5">
        <v>14700.39</v>
      </c>
      <c r="C68" s="5">
        <v>182.28</v>
      </c>
      <c r="D68" s="5"/>
    </row>
    <row r="69" spans="1:4" x14ac:dyDescent="0.25">
      <c r="A69" s="37">
        <v>42064</v>
      </c>
      <c r="B69" s="5">
        <v>14838.98</v>
      </c>
      <c r="C69" s="5">
        <v>245.48</v>
      </c>
      <c r="D69" s="5"/>
    </row>
    <row r="70" spans="1:4" x14ac:dyDescent="0.25">
      <c r="A70" s="37">
        <v>42095</v>
      </c>
      <c r="B70" s="5">
        <v>15142.62</v>
      </c>
      <c r="C70" s="5">
        <v>285</v>
      </c>
      <c r="D70" s="5"/>
    </row>
    <row r="71" spans="1:4" x14ac:dyDescent="0.25">
      <c r="A71" s="37">
        <v>42125</v>
      </c>
      <c r="B71" s="5">
        <v>15405.93</v>
      </c>
      <c r="C71" s="5">
        <v>304.98</v>
      </c>
      <c r="D71" s="5"/>
    </row>
    <row r="72" spans="1:4" x14ac:dyDescent="0.25">
      <c r="A72" s="37">
        <v>42156</v>
      </c>
      <c r="B72" s="5">
        <v>15806.98</v>
      </c>
      <c r="C72" s="5">
        <v>298.45999999999998</v>
      </c>
      <c r="D72" s="5"/>
    </row>
    <row r="73" spans="1:4" x14ac:dyDescent="0.25">
      <c r="A73" s="37">
        <v>42186</v>
      </c>
      <c r="B73" s="5">
        <v>16260.67</v>
      </c>
      <c r="C73" s="5">
        <v>288.27</v>
      </c>
      <c r="D73" s="5"/>
    </row>
    <row r="74" spans="1:4" x14ac:dyDescent="0.25">
      <c r="A74" s="37">
        <v>42217</v>
      </c>
      <c r="B74" s="5">
        <v>16682.48</v>
      </c>
      <c r="C74" s="5">
        <v>283.26</v>
      </c>
      <c r="D74" s="5"/>
    </row>
    <row r="75" spans="1:4" x14ac:dyDescent="0.25">
      <c r="A75" s="37">
        <v>42248</v>
      </c>
      <c r="B75" s="5">
        <v>16917.02</v>
      </c>
      <c r="C75" s="5">
        <v>310.57</v>
      </c>
      <c r="D75" s="5"/>
    </row>
    <row r="76" spans="1:4" x14ac:dyDescent="0.25">
      <c r="A76" s="37">
        <v>42278</v>
      </c>
      <c r="B76" s="5">
        <v>17284.349999999999</v>
      </c>
      <c r="C76" s="5">
        <v>333.02</v>
      </c>
      <c r="D76" s="5"/>
    </row>
    <row r="77" spans="1:4" x14ac:dyDescent="0.25">
      <c r="A77" s="37">
        <v>42309</v>
      </c>
      <c r="B77" s="5">
        <v>17694.57</v>
      </c>
      <c r="C77" s="5">
        <v>425.14</v>
      </c>
      <c r="D77" s="5"/>
    </row>
    <row r="78" spans="1:4" x14ac:dyDescent="0.25">
      <c r="A78" s="37">
        <v>42339</v>
      </c>
      <c r="B78" s="5">
        <v>17954.14</v>
      </c>
      <c r="C78" s="5">
        <v>493.45</v>
      </c>
      <c r="D78" s="5"/>
    </row>
    <row r="79" spans="1:4" x14ac:dyDescent="0.25">
      <c r="A79" s="37">
        <v>42370</v>
      </c>
      <c r="B79" s="5">
        <v>18517.13</v>
      </c>
      <c r="C79" s="5">
        <v>572.37</v>
      </c>
      <c r="D79" s="5"/>
    </row>
    <row r="80" spans="1:4" x14ac:dyDescent="0.25">
      <c r="A80" s="37">
        <v>42401</v>
      </c>
      <c r="B80" s="5">
        <v>18979.439999999999</v>
      </c>
      <c r="C80" s="5">
        <v>531.12</v>
      </c>
      <c r="D80" s="5"/>
    </row>
    <row r="81" spans="1:4" x14ac:dyDescent="0.25">
      <c r="A81" s="37">
        <v>42430</v>
      </c>
      <c r="B81" s="5">
        <v>19390.23</v>
      </c>
      <c r="C81" s="5">
        <v>465.56</v>
      </c>
      <c r="D81" s="5"/>
    </row>
    <row r="82" spans="1:4" x14ac:dyDescent="0.25">
      <c r="A82" s="37">
        <v>42461</v>
      </c>
      <c r="B82" s="5">
        <v>19669.66</v>
      </c>
      <c r="C82" s="5">
        <v>479.34</v>
      </c>
      <c r="D82" s="5"/>
    </row>
    <row r="83" spans="1:4" x14ac:dyDescent="0.25">
      <c r="A83" s="37">
        <v>42491</v>
      </c>
      <c r="B83" s="5">
        <v>20076.310000000001</v>
      </c>
      <c r="C83" s="5">
        <v>488.05</v>
      </c>
      <c r="D83" s="5"/>
    </row>
    <row r="84" spans="1:4" x14ac:dyDescent="0.25">
      <c r="A84" s="37">
        <v>42522</v>
      </c>
      <c r="B84" s="5">
        <v>21145.439999999999</v>
      </c>
      <c r="C84" s="5">
        <v>493.27</v>
      </c>
      <c r="D84" s="5"/>
    </row>
    <row r="85" spans="1:4" x14ac:dyDescent="0.25">
      <c r="A85" s="37">
        <v>42552</v>
      </c>
      <c r="B85" s="5">
        <v>18875.62</v>
      </c>
      <c r="C85" s="5">
        <v>481.63</v>
      </c>
      <c r="D85" s="5"/>
    </row>
    <row r="86" spans="1:4" x14ac:dyDescent="0.25">
      <c r="A86" s="37">
        <v>42583</v>
      </c>
      <c r="B86" s="5">
        <v>19777.53</v>
      </c>
      <c r="C86" s="5">
        <v>548.88</v>
      </c>
      <c r="D86" s="5"/>
    </row>
    <row r="87" spans="1:4" x14ac:dyDescent="0.25">
      <c r="A87" s="37">
        <v>42614</v>
      </c>
      <c r="B87" s="5">
        <v>20354.05</v>
      </c>
      <c r="C87" s="5">
        <v>577.9</v>
      </c>
      <c r="D87" s="5"/>
    </row>
    <row r="88" spans="1:4" x14ac:dyDescent="0.25">
      <c r="A88" s="37">
        <v>42644</v>
      </c>
      <c r="B88" s="5">
        <v>20725.98</v>
      </c>
      <c r="C88" s="5">
        <v>583.70000000000005</v>
      </c>
      <c r="D88" s="5"/>
    </row>
    <row r="89" spans="1:4" x14ac:dyDescent="0.25">
      <c r="A89" s="37">
        <v>42675</v>
      </c>
      <c r="B89" s="5">
        <v>21159.67</v>
      </c>
      <c r="C89" s="5">
        <v>496.64</v>
      </c>
      <c r="D89" s="5"/>
    </row>
    <row r="90" spans="1:4" x14ac:dyDescent="0.25">
      <c r="A90" s="37">
        <v>42705</v>
      </c>
      <c r="B90" s="5">
        <v>21474.39</v>
      </c>
      <c r="C90" s="5">
        <v>441.33</v>
      </c>
      <c r="D90" s="5"/>
    </row>
    <row r="91" spans="1:4" x14ac:dyDescent="0.25">
      <c r="A91" s="37">
        <v>42736</v>
      </c>
      <c r="B91" s="5">
        <v>21621.46</v>
      </c>
      <c r="C91" s="5">
        <v>326.89</v>
      </c>
      <c r="D91" s="5"/>
    </row>
    <row r="92" spans="1:4" x14ac:dyDescent="0.25">
      <c r="A92" s="37">
        <v>42767</v>
      </c>
      <c r="B92" s="5">
        <v>21732.22</v>
      </c>
      <c r="C92" s="5">
        <v>364.06</v>
      </c>
      <c r="D92" s="5"/>
    </row>
    <row r="93" spans="1:4" x14ac:dyDescent="0.25">
      <c r="A93" s="37">
        <v>42795</v>
      </c>
      <c r="B93" s="5">
        <v>21972.74</v>
      </c>
      <c r="C93" s="5">
        <v>473.15</v>
      </c>
      <c r="D93" s="5"/>
    </row>
    <row r="94" spans="1:4" x14ac:dyDescent="0.25">
      <c r="A94" s="37">
        <v>42826</v>
      </c>
      <c r="B94" s="5">
        <v>22259.26</v>
      </c>
      <c r="C94" s="5">
        <v>557.39</v>
      </c>
      <c r="D94" s="5"/>
    </row>
    <row r="95" spans="1:4" x14ac:dyDescent="0.25">
      <c r="A95" s="37">
        <v>42856</v>
      </c>
      <c r="B95" s="5">
        <v>22718.76</v>
      </c>
      <c r="C95" s="5">
        <v>574.76</v>
      </c>
      <c r="D95" s="5"/>
    </row>
    <row r="96" spans="1:4" x14ac:dyDescent="0.25">
      <c r="A96" s="37">
        <v>42887</v>
      </c>
      <c r="B96" s="5">
        <v>23488.799999999999</v>
      </c>
      <c r="C96" s="5">
        <v>534.33000000000004</v>
      </c>
      <c r="D96" s="5"/>
    </row>
    <row r="97" spans="1:4" x14ac:dyDescent="0.25">
      <c r="A97" s="37">
        <v>42917</v>
      </c>
      <c r="B97" s="5">
        <v>23743.26</v>
      </c>
      <c r="C97" s="5">
        <v>516.70000000000005</v>
      </c>
      <c r="D97" s="5"/>
    </row>
    <row r="98" spans="1:4" x14ac:dyDescent="0.25">
      <c r="A98" s="37">
        <v>42948</v>
      </c>
      <c r="B98" s="5">
        <v>24228.9</v>
      </c>
      <c r="C98" s="5">
        <v>515.37</v>
      </c>
      <c r="D98" s="5"/>
    </row>
    <row r="99" spans="1:4" x14ac:dyDescent="0.25">
      <c r="A99" s="37">
        <v>42979</v>
      </c>
      <c r="B99" s="5">
        <v>24314.33</v>
      </c>
      <c r="C99" s="5">
        <v>491.17</v>
      </c>
      <c r="D99" s="5"/>
    </row>
    <row r="100" spans="1:4" x14ac:dyDescent="0.25">
      <c r="A100" s="37">
        <v>43009</v>
      </c>
      <c r="B100" s="5">
        <v>24374.75</v>
      </c>
      <c r="C100" s="5">
        <v>519.17999999999995</v>
      </c>
      <c r="D100" s="5"/>
    </row>
    <row r="101" spans="1:4" x14ac:dyDescent="0.25">
      <c r="A101" s="37">
        <v>43040</v>
      </c>
      <c r="B101" s="5">
        <v>24468.69</v>
      </c>
      <c r="C101" s="5">
        <v>518.73</v>
      </c>
      <c r="D101" s="5"/>
    </row>
    <row r="102" spans="1:4" x14ac:dyDescent="0.25">
      <c r="A102" s="37">
        <v>43070</v>
      </c>
      <c r="B102" s="5">
        <v>24667.17</v>
      </c>
      <c r="C102" s="5">
        <v>524.95000000000005</v>
      </c>
      <c r="D102" s="5"/>
    </row>
    <row r="103" spans="1:4" x14ac:dyDescent="0.25">
      <c r="A103" s="37">
        <v>43101</v>
      </c>
      <c r="B103" s="5">
        <v>24809.14</v>
      </c>
      <c r="C103" s="5">
        <v>525.61</v>
      </c>
      <c r="D103" s="5"/>
    </row>
    <row r="104" spans="1:4" x14ac:dyDescent="0.25">
      <c r="A104" s="37">
        <v>43132</v>
      </c>
      <c r="B104" s="5">
        <v>24994.799999999999</v>
      </c>
      <c r="C104" s="5">
        <v>467.58</v>
      </c>
      <c r="D104" s="5"/>
    </row>
    <row r="105" spans="1:4" x14ac:dyDescent="0.25">
      <c r="A105" s="37">
        <v>43160</v>
      </c>
      <c r="B105" s="5">
        <v>25015.26</v>
      </c>
      <c r="C105" s="5">
        <v>497.85</v>
      </c>
      <c r="D105" s="5"/>
    </row>
    <row r="106" spans="1:4" x14ac:dyDescent="0.25">
      <c r="A106" s="37">
        <v>43191</v>
      </c>
      <c r="B106" s="5">
        <v>25179.19</v>
      </c>
      <c r="C106" s="5">
        <v>465.44</v>
      </c>
      <c r="D106" s="5"/>
    </row>
    <row r="107" spans="1:4" x14ac:dyDescent="0.25">
      <c r="A107" s="37">
        <v>43221</v>
      </c>
      <c r="B107" s="5">
        <v>25163.21</v>
      </c>
      <c r="C107" s="5">
        <v>473.2</v>
      </c>
      <c r="D107" s="5"/>
    </row>
    <row r="108" spans="1:4" x14ac:dyDescent="0.25">
      <c r="A108" s="37">
        <v>43252</v>
      </c>
      <c r="B108" s="5">
        <v>25075.98</v>
      </c>
      <c r="C108" s="5">
        <v>414.15</v>
      </c>
      <c r="D108" s="5"/>
    </row>
    <row r="109" spans="1:4" x14ac:dyDescent="0.25">
      <c r="A109" s="37">
        <v>43282</v>
      </c>
      <c r="B109" s="5">
        <v>24574.92</v>
      </c>
      <c r="C109" s="5">
        <v>429.49</v>
      </c>
      <c r="D109" s="5"/>
    </row>
    <row r="110" spans="1:4" x14ac:dyDescent="0.25">
      <c r="A110" s="37">
        <v>43313</v>
      </c>
      <c r="B110" s="5">
        <v>25148.1</v>
      </c>
      <c r="C110" s="5">
        <v>472.82</v>
      </c>
      <c r="D110" s="5"/>
    </row>
    <row r="111" spans="1:4" x14ac:dyDescent="0.25">
      <c r="A111" s="37">
        <v>43344</v>
      </c>
      <c r="B111" s="5">
        <v>25379.74</v>
      </c>
      <c r="C111" s="5">
        <v>531.48</v>
      </c>
      <c r="D111" s="5"/>
    </row>
    <row r="112" spans="1:4" x14ac:dyDescent="0.25">
      <c r="A112" s="37">
        <v>43374</v>
      </c>
      <c r="B112" s="5">
        <v>25515.86</v>
      </c>
      <c r="C112" s="5">
        <v>529.45000000000005</v>
      </c>
      <c r="D112" s="5"/>
    </row>
    <row r="113" spans="1:4" x14ac:dyDescent="0.25">
      <c r="A113" s="37">
        <v>43405</v>
      </c>
      <c r="B113" s="5">
        <v>25630.84</v>
      </c>
      <c r="C113" s="5">
        <v>482.25</v>
      </c>
      <c r="D113" s="5"/>
    </row>
    <row r="114" spans="1:4" x14ac:dyDescent="0.25">
      <c r="A114" s="37">
        <v>43435</v>
      </c>
      <c r="B114" s="5">
        <v>25723.39</v>
      </c>
      <c r="C114" s="5">
        <v>367.84</v>
      </c>
      <c r="D114" s="5"/>
    </row>
    <row r="115" spans="1:4" x14ac:dyDescent="0.25">
      <c r="A115" s="37">
        <v>43466</v>
      </c>
      <c r="B115" s="5">
        <v>25735.87</v>
      </c>
      <c r="C115" s="5">
        <v>315.55</v>
      </c>
      <c r="D115" s="5"/>
    </row>
    <row r="116" spans="1:4" x14ac:dyDescent="0.25">
      <c r="A116" s="37">
        <v>43497</v>
      </c>
      <c r="B116" s="5">
        <v>25688.54</v>
      </c>
      <c r="C116" s="5">
        <v>310.77999999999997</v>
      </c>
      <c r="D116" s="5"/>
    </row>
    <row r="117" spans="1:4" x14ac:dyDescent="0.25">
      <c r="A117" s="37">
        <v>43525</v>
      </c>
      <c r="B117" s="5">
        <v>25628.22</v>
      </c>
      <c r="C117" s="5">
        <v>332.11</v>
      </c>
      <c r="D117" s="5"/>
    </row>
    <row r="118" spans="1:4" x14ac:dyDescent="0.25">
      <c r="A118" s="37">
        <v>43556</v>
      </c>
      <c r="B118" s="5">
        <v>25604.85</v>
      </c>
      <c r="C118" s="5">
        <v>328.85</v>
      </c>
      <c r="D118" s="5"/>
    </row>
    <row r="119" spans="1:4" x14ac:dyDescent="0.25">
      <c r="A119" s="37">
        <v>43586</v>
      </c>
      <c r="B119" s="5">
        <v>25269.81</v>
      </c>
      <c r="C119" s="5">
        <v>301.86</v>
      </c>
      <c r="D119" s="5"/>
    </row>
    <row r="120" spans="1:4" x14ac:dyDescent="0.25">
      <c r="A120" s="37">
        <v>43617</v>
      </c>
      <c r="B120" s="5">
        <v>24728.99</v>
      </c>
      <c r="C120" s="5">
        <v>272.88</v>
      </c>
      <c r="D120" s="5"/>
    </row>
    <row r="121" spans="1:4" x14ac:dyDescent="0.25">
      <c r="A121" s="37">
        <v>43647</v>
      </c>
      <c r="B121" s="5">
        <v>23447.200000000001</v>
      </c>
      <c r="C121" s="5">
        <v>272.64999999999998</v>
      </c>
      <c r="D121" s="5"/>
    </row>
    <row r="122" spans="1:4" x14ac:dyDescent="0.25">
      <c r="A122" s="37">
        <v>43678</v>
      </c>
      <c r="B122" s="5">
        <v>23752.29</v>
      </c>
      <c r="C122" s="5">
        <v>324.17</v>
      </c>
      <c r="D122" s="5"/>
    </row>
    <row r="123" spans="1:4" x14ac:dyDescent="0.25">
      <c r="A123" s="37">
        <v>43709</v>
      </c>
      <c r="B123" s="5">
        <v>24052.16</v>
      </c>
      <c r="C123" s="5">
        <v>423.65</v>
      </c>
      <c r="D123" s="5"/>
    </row>
    <row r="124" spans="1:4" x14ac:dyDescent="0.25">
      <c r="A124" s="37">
        <v>43739</v>
      </c>
      <c r="B124" s="5">
        <v>24171.13</v>
      </c>
      <c r="C124" s="5">
        <v>451.38</v>
      </c>
      <c r="D124" s="5"/>
    </row>
    <row r="125" spans="1:4" x14ac:dyDescent="0.25">
      <c r="A125" s="37">
        <v>43770</v>
      </c>
      <c r="B125" s="5">
        <v>24230.62</v>
      </c>
      <c r="C125" s="5">
        <v>481.12</v>
      </c>
      <c r="D125" s="5"/>
    </row>
    <row r="126" spans="1:4" x14ac:dyDescent="0.25">
      <c r="A126" s="37">
        <v>43800</v>
      </c>
      <c r="B126" s="5">
        <v>24268.61</v>
      </c>
      <c r="C126" s="5">
        <v>464.81</v>
      </c>
      <c r="D126" s="5"/>
    </row>
    <row r="127" spans="1:4" x14ac:dyDescent="0.25">
      <c r="A127" s="37">
        <v>43831</v>
      </c>
      <c r="B127" s="5">
        <v>24372.18</v>
      </c>
      <c r="C127" s="5">
        <v>407.89</v>
      </c>
      <c r="D127" s="5"/>
    </row>
    <row r="128" spans="1:4" x14ac:dyDescent="0.25">
      <c r="A128" s="37">
        <v>43862</v>
      </c>
      <c r="B128" s="5">
        <v>24318.55</v>
      </c>
      <c r="C128" s="5">
        <v>294.27</v>
      </c>
      <c r="D128" s="5"/>
    </row>
    <row r="129" spans="1:4" x14ac:dyDescent="0.25">
      <c r="A129" s="37">
        <v>43891</v>
      </c>
      <c r="B129" s="5">
        <v>24095.83</v>
      </c>
      <c r="C129" s="5">
        <v>184.01</v>
      </c>
      <c r="D129" s="5"/>
    </row>
    <row r="130" spans="1:4" x14ac:dyDescent="0.25">
      <c r="A130" s="37">
        <v>43922</v>
      </c>
      <c r="B130" s="5">
        <v>23637.48</v>
      </c>
      <c r="C130" s="5">
        <v>112.15</v>
      </c>
      <c r="D130" s="5"/>
    </row>
    <row r="131" spans="1:4" x14ac:dyDescent="0.25">
      <c r="A131" s="37">
        <v>43952</v>
      </c>
      <c r="B131" s="5">
        <v>22730.91</v>
      </c>
      <c r="C131" s="5"/>
      <c r="D131" s="5"/>
    </row>
    <row r="132" spans="1:4" x14ac:dyDescent="0.25">
      <c r="A132" s="37">
        <v>43983</v>
      </c>
      <c r="B132" s="5">
        <v>20267.48</v>
      </c>
      <c r="C132" s="5"/>
      <c r="D132" s="5"/>
    </row>
    <row r="133" spans="1:4" x14ac:dyDescent="0.25">
      <c r="A133" s="22"/>
    </row>
    <row r="134" spans="1:4" x14ac:dyDescent="0.25">
      <c r="A134" s="22"/>
    </row>
    <row r="135" spans="1:4" x14ac:dyDescent="0.25">
      <c r="A135" s="22"/>
    </row>
    <row r="136" spans="1:4" x14ac:dyDescent="0.25">
      <c r="A136" s="22"/>
    </row>
    <row r="137" spans="1:4" x14ac:dyDescent="0.25">
      <c r="A137" s="22"/>
    </row>
    <row r="138" spans="1:4" x14ac:dyDescent="0.25">
      <c r="A138" s="22"/>
    </row>
    <row r="139" spans="1:4" x14ac:dyDescent="0.25">
      <c r="A139" s="22"/>
    </row>
    <row r="140" spans="1:4" x14ac:dyDescent="0.25">
      <c r="A140" s="22"/>
    </row>
    <row r="141" spans="1:4" x14ac:dyDescent="0.25">
      <c r="A141" s="22"/>
    </row>
    <row r="142" spans="1:4" x14ac:dyDescent="0.25">
      <c r="A142" s="22"/>
    </row>
    <row r="143" spans="1:4" x14ac:dyDescent="0.25">
      <c r="A143" s="22"/>
    </row>
    <row r="144" spans="1:4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7"/>
      <c r="B1" s="5" t="s">
        <v>0</v>
      </c>
      <c r="C1" s="5"/>
      <c r="D1" s="5"/>
      <c r="E1" s="5"/>
      <c r="F1" s="5"/>
    </row>
    <row r="2" spans="1:7" x14ac:dyDescent="0.25">
      <c r="A2" s="7"/>
      <c r="B2" s="5" t="s">
        <v>1</v>
      </c>
      <c r="C2" s="5"/>
      <c r="D2" s="5"/>
      <c r="E2" s="5"/>
      <c r="F2" s="5"/>
    </row>
    <row r="3" spans="1:7" x14ac:dyDescent="0.25">
      <c r="A3" s="7"/>
      <c r="B3" s="5" t="s">
        <v>43</v>
      </c>
      <c r="C3" s="5"/>
      <c r="D3" s="5"/>
      <c r="E3" s="5"/>
      <c r="F3" s="5"/>
    </row>
    <row r="4" spans="1:7" x14ac:dyDescent="0.25">
      <c r="A4" s="7" t="s">
        <v>12</v>
      </c>
      <c r="B4" s="5" t="s">
        <v>44</v>
      </c>
      <c r="C4" s="5"/>
      <c r="D4" s="5"/>
      <c r="E4" s="5"/>
      <c r="F4" s="5"/>
    </row>
    <row r="5" spans="1:7" x14ac:dyDescent="0.25">
      <c r="A5" s="7" t="s">
        <v>13</v>
      </c>
      <c r="B5" s="5"/>
      <c r="C5" s="5"/>
      <c r="D5" s="5"/>
      <c r="E5" s="5"/>
      <c r="F5" s="5"/>
    </row>
    <row r="6" spans="1:7" x14ac:dyDescent="0.25">
      <c r="A6" s="7" t="s">
        <v>16</v>
      </c>
      <c r="B6" s="5" t="s">
        <v>45</v>
      </c>
      <c r="C6" s="5"/>
      <c r="D6" s="5"/>
      <c r="E6" s="5"/>
      <c r="F6" s="5"/>
    </row>
    <row r="7" spans="1:7" x14ac:dyDescent="0.25">
      <c r="A7" s="7" t="s">
        <v>17</v>
      </c>
      <c r="B7" s="5" t="s">
        <v>6</v>
      </c>
      <c r="C7" s="5"/>
      <c r="D7" s="5"/>
      <c r="E7" s="5"/>
      <c r="F7" s="5"/>
    </row>
    <row r="8" spans="1:7" x14ac:dyDescent="0.25">
      <c r="A8" s="7" t="s">
        <v>52</v>
      </c>
      <c r="B8" s="5" t="s">
        <v>46</v>
      </c>
      <c r="C8" s="5"/>
      <c r="D8" s="5"/>
      <c r="E8" s="5"/>
      <c r="F8" s="5"/>
    </row>
    <row r="9" spans="1:7" x14ac:dyDescent="0.25">
      <c r="A9" s="7" t="s">
        <v>15</v>
      </c>
      <c r="B9" s="5" t="s">
        <v>47</v>
      </c>
      <c r="C9" s="5"/>
      <c r="D9" s="5"/>
      <c r="E9" s="5"/>
      <c r="F9" s="5"/>
    </row>
    <row r="10" spans="1:7" x14ac:dyDescent="0.25">
      <c r="A10" s="7" t="s">
        <v>18</v>
      </c>
      <c r="B10" s="5"/>
      <c r="C10" s="5"/>
      <c r="D10" s="5"/>
      <c r="E10" s="5"/>
      <c r="F10" s="5"/>
    </row>
    <row r="11" spans="1:7" x14ac:dyDescent="0.25">
      <c r="A11" s="44"/>
      <c r="B11" s="42"/>
      <c r="C11" s="42"/>
      <c r="D11" s="42"/>
      <c r="E11" s="42"/>
      <c r="F11" s="42"/>
      <c r="G11" s="43"/>
    </row>
    <row r="12" spans="1:7" x14ac:dyDescent="0.25">
      <c r="A12" s="44"/>
      <c r="B12" s="46"/>
      <c r="C12" s="42" t="s">
        <v>48</v>
      </c>
      <c r="D12" s="42" t="s">
        <v>49</v>
      </c>
      <c r="E12" s="42" t="s">
        <v>50</v>
      </c>
      <c r="F12" s="42" t="s">
        <v>51</v>
      </c>
      <c r="G12" s="43"/>
    </row>
    <row r="13" spans="1:7" x14ac:dyDescent="0.25">
      <c r="A13" s="45">
        <v>40603</v>
      </c>
      <c r="B13" s="46"/>
      <c r="C13" s="5">
        <v>99.82</v>
      </c>
      <c r="D13" s="5">
        <v>98.51</v>
      </c>
      <c r="E13" s="5">
        <v>2.5</v>
      </c>
      <c r="F13" s="5">
        <v>0.24</v>
      </c>
    </row>
    <row r="14" spans="1:7" x14ac:dyDescent="0.25">
      <c r="A14" s="45">
        <v>40695</v>
      </c>
      <c r="B14" s="46">
        <v>2011</v>
      </c>
      <c r="C14" s="5">
        <v>99.16</v>
      </c>
      <c r="D14" s="5">
        <v>99.95</v>
      </c>
      <c r="E14" s="5">
        <v>0.4</v>
      </c>
      <c r="F14" s="5">
        <v>4.0599999999999996</v>
      </c>
    </row>
    <row r="15" spans="1:7" x14ac:dyDescent="0.25">
      <c r="A15" s="45">
        <v>40787</v>
      </c>
      <c r="B15" s="46"/>
      <c r="C15" s="5">
        <v>99.99</v>
      </c>
      <c r="D15" s="5">
        <v>100.48</v>
      </c>
      <c r="E15" s="5">
        <v>1.97</v>
      </c>
      <c r="F15" s="5">
        <v>2.5299999999999998</v>
      </c>
    </row>
    <row r="16" spans="1:7" x14ac:dyDescent="0.25">
      <c r="A16" s="45">
        <v>40878</v>
      </c>
      <c r="B16" s="46"/>
      <c r="C16" s="5">
        <v>101.03</v>
      </c>
      <c r="D16" s="5">
        <v>101.05</v>
      </c>
      <c r="E16" s="5">
        <v>1.29</v>
      </c>
      <c r="F16" s="5">
        <v>1.84</v>
      </c>
    </row>
    <row r="17" spans="1:6" x14ac:dyDescent="0.25">
      <c r="A17" s="45">
        <v>40969</v>
      </c>
      <c r="B17" s="46"/>
      <c r="C17" s="5">
        <v>103.31</v>
      </c>
      <c r="D17" s="5">
        <v>100.91</v>
      </c>
      <c r="E17" s="5">
        <v>3.49</v>
      </c>
      <c r="F17" s="5">
        <v>2.4300000000000002</v>
      </c>
    </row>
    <row r="18" spans="1:6" x14ac:dyDescent="0.25">
      <c r="A18" s="45">
        <v>41061</v>
      </c>
      <c r="B18" s="46">
        <v>2012</v>
      </c>
      <c r="C18" s="5">
        <v>98.7</v>
      </c>
      <c r="D18" s="5">
        <v>101.9</v>
      </c>
      <c r="E18" s="5">
        <v>-0.46</v>
      </c>
      <c r="F18" s="5">
        <v>1.95</v>
      </c>
    </row>
    <row r="19" spans="1:6" x14ac:dyDescent="0.25">
      <c r="A19" s="45">
        <v>41153</v>
      </c>
      <c r="B19" s="46"/>
      <c r="C19" s="5">
        <v>100.6</v>
      </c>
      <c r="D19" s="5">
        <v>101.36</v>
      </c>
      <c r="E19" s="5">
        <v>0.62</v>
      </c>
      <c r="F19" s="5">
        <v>0.87</v>
      </c>
    </row>
    <row r="20" spans="1:6" x14ac:dyDescent="0.25">
      <c r="A20" s="45">
        <v>41244</v>
      </c>
      <c r="B20" s="46"/>
      <c r="C20" s="5">
        <v>100.76</v>
      </c>
      <c r="D20" s="5">
        <v>101.69</v>
      </c>
      <c r="E20" s="5">
        <v>-0.27</v>
      </c>
      <c r="F20" s="5">
        <v>0.63</v>
      </c>
    </row>
    <row r="21" spans="1:6" x14ac:dyDescent="0.25">
      <c r="A21" s="45">
        <v>41334</v>
      </c>
      <c r="B21" s="46"/>
      <c r="C21" s="5">
        <v>104.52</v>
      </c>
      <c r="D21" s="5">
        <v>101.22</v>
      </c>
      <c r="E21" s="5">
        <v>1.18</v>
      </c>
      <c r="F21" s="5">
        <v>0.3</v>
      </c>
    </row>
    <row r="22" spans="1:6" x14ac:dyDescent="0.25">
      <c r="A22" s="45">
        <v>41426</v>
      </c>
      <c r="B22" s="46">
        <v>2013</v>
      </c>
      <c r="C22" s="5">
        <v>102.94</v>
      </c>
      <c r="D22" s="5">
        <v>100.51</v>
      </c>
      <c r="E22" s="5">
        <v>4.29</v>
      </c>
      <c r="F22" s="5">
        <v>-1.36</v>
      </c>
    </row>
    <row r="23" spans="1:6" x14ac:dyDescent="0.25">
      <c r="A23" s="45">
        <v>41518</v>
      </c>
      <c r="B23" s="46"/>
      <c r="C23" s="5">
        <v>103.8</v>
      </c>
      <c r="D23" s="5">
        <v>101.53</v>
      </c>
      <c r="E23" s="5">
        <v>3.17</v>
      </c>
      <c r="F23" s="5">
        <v>0.17</v>
      </c>
    </row>
    <row r="24" spans="1:6" x14ac:dyDescent="0.25">
      <c r="A24" s="45">
        <v>41609</v>
      </c>
      <c r="B24" s="46"/>
      <c r="C24" s="5">
        <v>103.92</v>
      </c>
      <c r="D24" s="5">
        <v>101.48</v>
      </c>
      <c r="E24" s="5">
        <v>3.14</v>
      </c>
      <c r="F24" s="5">
        <v>-0.21</v>
      </c>
    </row>
    <row r="25" spans="1:6" x14ac:dyDescent="0.25">
      <c r="A25" s="45">
        <v>41699</v>
      </c>
      <c r="B25" s="46"/>
      <c r="C25" s="5">
        <v>102.9</v>
      </c>
      <c r="D25" s="5">
        <v>102.28</v>
      </c>
      <c r="E25" s="5">
        <v>-1.55</v>
      </c>
      <c r="F25" s="5">
        <v>1.06</v>
      </c>
    </row>
    <row r="26" spans="1:6" x14ac:dyDescent="0.25">
      <c r="A26" s="45">
        <v>41791</v>
      </c>
      <c r="B26" s="46">
        <v>2014</v>
      </c>
      <c r="C26" s="5">
        <v>104.5</v>
      </c>
      <c r="D26" s="5">
        <v>103.2</v>
      </c>
      <c r="E26" s="5">
        <v>1.52</v>
      </c>
      <c r="F26" s="5">
        <v>2.68</v>
      </c>
    </row>
    <row r="27" spans="1:6" x14ac:dyDescent="0.25">
      <c r="A27" s="45">
        <v>41883</v>
      </c>
      <c r="B27" s="46"/>
      <c r="C27" s="5">
        <v>106.25</v>
      </c>
      <c r="D27" s="5">
        <v>103.73</v>
      </c>
      <c r="E27" s="5">
        <v>2.37</v>
      </c>
      <c r="F27" s="5">
        <v>2.17</v>
      </c>
    </row>
    <row r="28" spans="1:6" x14ac:dyDescent="0.25">
      <c r="A28" s="45">
        <v>41974</v>
      </c>
      <c r="B28" s="46"/>
      <c r="C28" s="5">
        <v>105.59</v>
      </c>
      <c r="D28" s="5">
        <v>104.25</v>
      </c>
      <c r="E28" s="5">
        <v>1.6</v>
      </c>
      <c r="F28" s="5">
        <v>2.74</v>
      </c>
    </row>
    <row r="29" spans="1:6" x14ac:dyDescent="0.25">
      <c r="A29" s="45">
        <v>42064</v>
      </c>
      <c r="B29" s="46"/>
      <c r="C29" s="5">
        <v>107.53</v>
      </c>
      <c r="D29" s="5">
        <v>105.09</v>
      </c>
      <c r="E29" s="5">
        <v>4.5</v>
      </c>
      <c r="F29" s="5">
        <v>2.74</v>
      </c>
    </row>
    <row r="30" spans="1:6" x14ac:dyDescent="0.25">
      <c r="A30" s="45">
        <v>42156</v>
      </c>
      <c r="B30" s="46">
        <v>2015</v>
      </c>
      <c r="C30" s="5">
        <v>110.75</v>
      </c>
      <c r="D30" s="5">
        <v>105.91</v>
      </c>
      <c r="E30" s="5">
        <v>5.97</v>
      </c>
      <c r="F30" s="5">
        <v>2.63</v>
      </c>
    </row>
    <row r="31" spans="1:6" x14ac:dyDescent="0.25">
      <c r="A31" s="45">
        <v>42248</v>
      </c>
      <c r="B31" s="46"/>
      <c r="C31" s="5">
        <v>107.84</v>
      </c>
      <c r="D31" s="5">
        <v>107.56</v>
      </c>
      <c r="E31" s="5">
        <v>1.49</v>
      </c>
      <c r="F31" s="5">
        <v>3.69</v>
      </c>
    </row>
    <row r="32" spans="1:6" x14ac:dyDescent="0.25">
      <c r="A32" s="45">
        <v>42339</v>
      </c>
      <c r="B32" s="46"/>
      <c r="C32" s="5">
        <v>108.63</v>
      </c>
      <c r="D32" s="5">
        <v>109.18</v>
      </c>
      <c r="E32" s="5">
        <v>2.88</v>
      </c>
      <c r="F32" s="5">
        <v>4.7300000000000004</v>
      </c>
    </row>
    <row r="33" spans="1:6" x14ac:dyDescent="0.25">
      <c r="A33" s="45">
        <v>42430</v>
      </c>
      <c r="B33" s="46"/>
      <c r="C33" s="5">
        <v>110.39</v>
      </c>
      <c r="D33" s="5">
        <v>110.94</v>
      </c>
      <c r="E33" s="5">
        <v>2.66</v>
      </c>
      <c r="F33" s="5">
        <v>5.57</v>
      </c>
    </row>
    <row r="34" spans="1:6" x14ac:dyDescent="0.25">
      <c r="A34" s="45">
        <v>42522</v>
      </c>
      <c r="B34" s="46">
        <v>2016</v>
      </c>
      <c r="C34" s="5">
        <v>112.67</v>
      </c>
      <c r="D34" s="5">
        <v>111.69</v>
      </c>
      <c r="E34" s="5">
        <v>1.74</v>
      </c>
      <c r="F34" s="5">
        <v>5.46</v>
      </c>
    </row>
    <row r="35" spans="1:6" x14ac:dyDescent="0.25">
      <c r="A35" s="45">
        <v>42614</v>
      </c>
      <c r="B35" s="46"/>
      <c r="C35" s="5">
        <v>115.48</v>
      </c>
      <c r="D35" s="5">
        <v>112.73</v>
      </c>
      <c r="E35" s="5">
        <v>7.09</v>
      </c>
      <c r="F35" s="5">
        <v>4.8</v>
      </c>
    </row>
    <row r="36" spans="1:6" x14ac:dyDescent="0.25">
      <c r="A36" s="45">
        <v>42705</v>
      </c>
      <c r="B36" s="46"/>
      <c r="C36" s="5">
        <v>116.93</v>
      </c>
      <c r="D36" s="5">
        <v>115.56</v>
      </c>
      <c r="E36" s="5">
        <v>7.65</v>
      </c>
      <c r="F36" s="5">
        <v>5.85</v>
      </c>
    </row>
    <row r="37" spans="1:6" x14ac:dyDescent="0.25">
      <c r="A37" s="45">
        <v>42795</v>
      </c>
      <c r="B37" s="46"/>
      <c r="C37" s="5">
        <v>116.03</v>
      </c>
      <c r="D37" s="5">
        <v>117.45</v>
      </c>
      <c r="E37" s="5">
        <v>5.1100000000000003</v>
      </c>
      <c r="F37" s="5">
        <v>5.86</v>
      </c>
    </row>
    <row r="38" spans="1:6" x14ac:dyDescent="0.25">
      <c r="A38" s="45">
        <v>42887</v>
      </c>
      <c r="B38" s="46">
        <v>2017</v>
      </c>
      <c r="C38" s="5">
        <v>115.87</v>
      </c>
      <c r="D38" s="5">
        <v>119.11</v>
      </c>
      <c r="E38" s="5">
        <v>2.84</v>
      </c>
      <c r="F38" s="5">
        <v>6.64</v>
      </c>
    </row>
    <row r="39" spans="1:6" x14ac:dyDescent="0.25">
      <c r="A39" s="45">
        <v>42979</v>
      </c>
      <c r="B39" s="46"/>
      <c r="C39" s="5">
        <v>116.79</v>
      </c>
      <c r="D39" s="5">
        <v>118.73</v>
      </c>
      <c r="E39" s="5">
        <v>1.1399999999999999</v>
      </c>
      <c r="F39" s="5">
        <v>5.33</v>
      </c>
    </row>
    <row r="40" spans="1:6" x14ac:dyDescent="0.25">
      <c r="A40" s="45">
        <v>43070</v>
      </c>
      <c r="B40" s="46"/>
      <c r="C40" s="5">
        <v>116.37</v>
      </c>
      <c r="D40" s="5">
        <v>120.31</v>
      </c>
      <c r="E40" s="5">
        <v>-0.48</v>
      </c>
      <c r="F40" s="5">
        <v>4.1100000000000003</v>
      </c>
    </row>
    <row r="41" spans="1:6" x14ac:dyDescent="0.25">
      <c r="A41" s="45">
        <v>43160</v>
      </c>
      <c r="B41" s="46"/>
      <c r="C41" s="5">
        <v>118.82</v>
      </c>
      <c r="D41" s="5">
        <v>120.57</v>
      </c>
      <c r="E41" s="5">
        <v>2.41</v>
      </c>
      <c r="F41" s="5">
        <v>2.66</v>
      </c>
    </row>
    <row r="42" spans="1:6" x14ac:dyDescent="0.25">
      <c r="A42" s="45">
        <v>43252</v>
      </c>
      <c r="B42" s="46">
        <v>2018</v>
      </c>
      <c r="C42" s="5">
        <v>117.81</v>
      </c>
      <c r="D42" s="5">
        <v>121.69</v>
      </c>
      <c r="E42" s="5">
        <v>1.67</v>
      </c>
      <c r="F42" s="5">
        <v>2.17</v>
      </c>
    </row>
    <row r="43" spans="1:6" x14ac:dyDescent="0.25">
      <c r="A43" s="45">
        <v>43344</v>
      </c>
      <c r="B43" s="46"/>
      <c r="C43" s="5">
        <v>116.64</v>
      </c>
      <c r="D43" s="5">
        <v>121.47</v>
      </c>
      <c r="E43" s="5">
        <v>-0.13</v>
      </c>
      <c r="F43" s="5">
        <v>2.2999999999999998</v>
      </c>
    </row>
    <row r="44" spans="1:6" x14ac:dyDescent="0.25">
      <c r="A44" s="45">
        <v>43435</v>
      </c>
      <c r="B44" s="46"/>
      <c r="C44" s="5">
        <v>117.21</v>
      </c>
      <c r="D44" s="5">
        <v>121.45</v>
      </c>
      <c r="E44" s="5">
        <v>0.72</v>
      </c>
      <c r="F44" s="5">
        <v>0.95</v>
      </c>
    </row>
    <row r="45" spans="1:6" x14ac:dyDescent="0.25">
      <c r="A45" s="45">
        <v>43525</v>
      </c>
      <c r="B45" s="46"/>
      <c r="C45" s="5">
        <v>116.01</v>
      </c>
      <c r="D45" s="5">
        <v>121.01</v>
      </c>
      <c r="E45" s="5">
        <v>-2.36</v>
      </c>
      <c r="F45" s="5">
        <v>0.36</v>
      </c>
    </row>
    <row r="46" spans="1:6" x14ac:dyDescent="0.25">
      <c r="A46" s="45">
        <v>43617</v>
      </c>
      <c r="B46" s="46">
        <v>2019</v>
      </c>
      <c r="C46" s="5">
        <v>118.55</v>
      </c>
      <c r="D46" s="5">
        <v>120.57</v>
      </c>
      <c r="E46" s="5">
        <v>0.63</v>
      </c>
      <c r="F46" s="5">
        <v>-0.92</v>
      </c>
    </row>
    <row r="47" spans="1:6" x14ac:dyDescent="0.25">
      <c r="A47" s="45">
        <v>43709</v>
      </c>
      <c r="B47" s="46"/>
      <c r="C47" s="5">
        <v>114.75</v>
      </c>
      <c r="D47" s="5">
        <v>120.89</v>
      </c>
      <c r="E47" s="5">
        <v>-1.63</v>
      </c>
      <c r="F47" s="5">
        <v>-0.48</v>
      </c>
    </row>
    <row r="48" spans="1:6" x14ac:dyDescent="0.25">
      <c r="A48" s="45">
        <v>43800</v>
      </c>
      <c r="B48" s="46"/>
      <c r="C48" s="5">
        <v>120.26</v>
      </c>
      <c r="D48" s="5">
        <v>120.22</v>
      </c>
      <c r="E48" s="5">
        <v>2.6</v>
      </c>
      <c r="F48" s="5">
        <v>-1.01</v>
      </c>
    </row>
    <row r="49" spans="1:6" x14ac:dyDescent="0.25">
      <c r="A49" s="45">
        <v>43891</v>
      </c>
      <c r="B49" s="46"/>
      <c r="C49" s="5">
        <v>112.42</v>
      </c>
      <c r="D49" s="5">
        <v>119.82</v>
      </c>
      <c r="E49" s="5">
        <v>-3.1</v>
      </c>
      <c r="F49" s="5">
        <v>-0.98</v>
      </c>
    </row>
    <row r="50" spans="1:6" x14ac:dyDescent="0.25">
      <c r="A50" s="45">
        <v>43983</v>
      </c>
      <c r="B50" s="46">
        <v>2020</v>
      </c>
      <c r="C50" s="5"/>
      <c r="D50" s="5"/>
      <c r="E50" s="5"/>
      <c r="F50" s="5"/>
    </row>
    <row r="51" spans="1:6" x14ac:dyDescent="0.25">
      <c r="A51" s="6"/>
    </row>
    <row r="52" spans="1:6" x14ac:dyDescent="0.25">
      <c r="A52" s="6"/>
    </row>
    <row r="53" spans="1:6" x14ac:dyDescent="0.25">
      <c r="A53" s="6"/>
    </row>
    <row r="54" spans="1:6" x14ac:dyDescent="0.25">
      <c r="A54" s="6"/>
    </row>
    <row r="55" spans="1:6" x14ac:dyDescent="0.25">
      <c r="A55" s="6"/>
    </row>
    <row r="56" spans="1:6" x14ac:dyDescent="0.25">
      <c r="A56" s="6"/>
    </row>
    <row r="57" spans="1:6" x14ac:dyDescent="0.25">
      <c r="A57" s="6"/>
    </row>
    <row r="58" spans="1:6" x14ac:dyDescent="0.25">
      <c r="A58" s="6"/>
    </row>
    <row r="59" spans="1:6" x14ac:dyDescent="0.25">
      <c r="A59" s="6"/>
    </row>
    <row r="60" spans="1:6" x14ac:dyDescent="0.25">
      <c r="A60" s="6"/>
    </row>
    <row r="61" spans="1:6" x14ac:dyDescent="0.25">
      <c r="A61" s="6"/>
    </row>
    <row r="62" spans="1:6" x14ac:dyDescent="0.25">
      <c r="A62" s="6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54</v>
      </c>
      <c r="C3" s="5"/>
      <c r="D3" s="5"/>
    </row>
    <row r="4" spans="1:4" x14ac:dyDescent="0.25">
      <c r="A4" s="1" t="s">
        <v>12</v>
      </c>
      <c r="B4" s="5" t="s">
        <v>55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56</v>
      </c>
      <c r="C6" s="5"/>
      <c r="D6" s="5"/>
    </row>
    <row r="7" spans="1:4" x14ac:dyDescent="0.25">
      <c r="A7" s="1" t="s">
        <v>15</v>
      </c>
      <c r="B7" s="5" t="s">
        <v>57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42" t="s">
        <v>58</v>
      </c>
      <c r="D12" s="42" t="s">
        <v>59</v>
      </c>
    </row>
    <row r="13" spans="1:4" x14ac:dyDescent="0.25">
      <c r="A13" s="8">
        <v>1998</v>
      </c>
      <c r="B13" s="5"/>
      <c r="C13" s="5">
        <v>0.41</v>
      </c>
      <c r="D13" s="5">
        <v>16.12</v>
      </c>
    </row>
    <row r="14" spans="1:4" x14ac:dyDescent="0.25">
      <c r="A14" s="9">
        <v>1998</v>
      </c>
      <c r="B14" s="5" t="s">
        <v>60</v>
      </c>
      <c r="C14" s="5">
        <v>8.7799999999999994</v>
      </c>
      <c r="D14" s="5">
        <v>13.34</v>
      </c>
    </row>
    <row r="15" spans="1:4" x14ac:dyDescent="0.25">
      <c r="A15" s="10">
        <v>1998</v>
      </c>
      <c r="B15" s="5"/>
      <c r="C15" s="5">
        <v>9.02</v>
      </c>
      <c r="D15" s="5">
        <v>13.99</v>
      </c>
    </row>
    <row r="16" spans="1:4" x14ac:dyDescent="0.25">
      <c r="A16" s="11">
        <v>1998</v>
      </c>
      <c r="B16" s="5"/>
      <c r="C16" s="5">
        <v>9.73</v>
      </c>
      <c r="D16" s="5">
        <v>14.08</v>
      </c>
    </row>
    <row r="17" spans="1:4" x14ac:dyDescent="0.25">
      <c r="A17" s="8">
        <v>1999</v>
      </c>
      <c r="B17" s="5"/>
      <c r="C17" s="5">
        <v>13.44</v>
      </c>
      <c r="D17" s="5">
        <v>5.8</v>
      </c>
    </row>
    <row r="18" spans="1:4" x14ac:dyDescent="0.25">
      <c r="A18" s="9">
        <v>1999</v>
      </c>
      <c r="B18" s="5" t="s">
        <v>61</v>
      </c>
      <c r="C18" s="5">
        <v>0.1</v>
      </c>
      <c r="D18" s="5">
        <v>4.58</v>
      </c>
    </row>
    <row r="19" spans="1:4" x14ac:dyDescent="0.25">
      <c r="A19" s="10">
        <v>1999</v>
      </c>
      <c r="B19" s="5"/>
      <c r="C19" s="5">
        <v>1.5</v>
      </c>
      <c r="D19" s="5">
        <v>3.79</v>
      </c>
    </row>
    <row r="20" spans="1:4" x14ac:dyDescent="0.25">
      <c r="A20" s="11">
        <v>1999</v>
      </c>
      <c r="B20" s="5"/>
      <c r="C20" s="5">
        <v>2.37</v>
      </c>
      <c r="D20" s="5">
        <v>2.42</v>
      </c>
    </row>
    <row r="21" spans="1:4" x14ac:dyDescent="0.25">
      <c r="A21" s="8">
        <v>2000</v>
      </c>
      <c r="B21" s="5"/>
      <c r="C21" s="5">
        <v>2.21</v>
      </c>
      <c r="D21" s="5">
        <v>5.26</v>
      </c>
    </row>
    <row r="22" spans="1:4" x14ac:dyDescent="0.25">
      <c r="A22" s="9">
        <v>2000</v>
      </c>
      <c r="B22" s="5" t="s">
        <v>62</v>
      </c>
      <c r="C22" s="5">
        <v>5.48</v>
      </c>
      <c r="D22" s="5">
        <v>6.99</v>
      </c>
    </row>
    <row r="23" spans="1:4" x14ac:dyDescent="0.25">
      <c r="A23" s="10">
        <v>2000</v>
      </c>
      <c r="B23" s="5"/>
      <c r="C23" s="5">
        <v>8.2899999999999991</v>
      </c>
      <c r="D23" s="5">
        <v>6.43</v>
      </c>
    </row>
    <row r="24" spans="1:4" x14ac:dyDescent="0.25">
      <c r="A24" s="11">
        <v>2000</v>
      </c>
      <c r="B24" s="5"/>
      <c r="C24" s="5">
        <v>3.51</v>
      </c>
      <c r="D24" s="5">
        <v>6.25</v>
      </c>
    </row>
    <row r="25" spans="1:4" x14ac:dyDescent="0.25">
      <c r="A25" s="8">
        <v>2001</v>
      </c>
      <c r="B25" s="5"/>
      <c r="C25" s="5">
        <v>2.31</v>
      </c>
      <c r="D25" s="5">
        <v>1.92</v>
      </c>
    </row>
    <row r="26" spans="1:4" x14ac:dyDescent="0.25">
      <c r="A26" s="9">
        <v>2001</v>
      </c>
      <c r="B26" s="5" t="s">
        <v>63</v>
      </c>
      <c r="C26" s="5">
        <v>6.25</v>
      </c>
      <c r="D26" s="5">
        <v>-1.7</v>
      </c>
    </row>
    <row r="27" spans="1:4" x14ac:dyDescent="0.25">
      <c r="A27" s="10">
        <v>2001</v>
      </c>
      <c r="B27" s="5"/>
      <c r="C27" s="5">
        <v>1.07</v>
      </c>
      <c r="D27" s="5">
        <v>-2.56</v>
      </c>
    </row>
    <row r="28" spans="1:4" x14ac:dyDescent="0.25">
      <c r="A28" s="11">
        <v>2001</v>
      </c>
      <c r="B28" s="5"/>
      <c r="C28" s="5">
        <v>6.06</v>
      </c>
      <c r="D28" s="5">
        <v>-5.37</v>
      </c>
    </row>
    <row r="29" spans="1:4" x14ac:dyDescent="0.25">
      <c r="A29" s="8">
        <v>2002</v>
      </c>
      <c r="B29" s="5"/>
      <c r="C29" s="5">
        <v>1.6</v>
      </c>
      <c r="D29" s="5">
        <v>-5.01</v>
      </c>
    </row>
    <row r="30" spans="1:4" x14ac:dyDescent="0.25">
      <c r="A30" s="9">
        <v>2002</v>
      </c>
      <c r="B30" s="5" t="s">
        <v>64</v>
      </c>
      <c r="C30" s="5">
        <v>0.26</v>
      </c>
      <c r="D30" s="5">
        <v>-2.88</v>
      </c>
    </row>
    <row r="31" spans="1:4" x14ac:dyDescent="0.25">
      <c r="A31" s="10">
        <v>2002</v>
      </c>
      <c r="B31" s="5"/>
      <c r="C31" s="5">
        <v>1.69</v>
      </c>
      <c r="D31" s="5">
        <v>-0.51</v>
      </c>
    </row>
    <row r="32" spans="1:4" x14ac:dyDescent="0.25">
      <c r="A32" s="11">
        <v>2002</v>
      </c>
      <c r="B32" s="5"/>
      <c r="C32" s="5">
        <v>-0.72</v>
      </c>
      <c r="D32" s="5">
        <v>1.9</v>
      </c>
    </row>
    <row r="33" spans="1:4" x14ac:dyDescent="0.25">
      <c r="A33" s="8">
        <v>2003</v>
      </c>
      <c r="B33" s="5"/>
      <c r="C33" s="5">
        <v>9</v>
      </c>
      <c r="D33" s="5">
        <v>7.58</v>
      </c>
    </row>
    <row r="34" spans="1:4" x14ac:dyDescent="0.25">
      <c r="A34" s="9">
        <v>2003</v>
      </c>
      <c r="B34" s="5" t="s">
        <v>65</v>
      </c>
      <c r="C34" s="5">
        <v>0.64</v>
      </c>
      <c r="D34" s="5">
        <v>6.05</v>
      </c>
    </row>
    <row r="35" spans="1:4" x14ac:dyDescent="0.25">
      <c r="A35" s="10">
        <v>2003</v>
      </c>
      <c r="B35" s="5"/>
      <c r="C35" s="5">
        <v>0.56999999999999995</v>
      </c>
      <c r="D35" s="5">
        <v>5.05</v>
      </c>
    </row>
    <row r="36" spans="1:4" x14ac:dyDescent="0.25">
      <c r="A36" s="11">
        <v>2003</v>
      </c>
      <c r="B36" s="5"/>
      <c r="C36" s="5">
        <v>-0.61</v>
      </c>
      <c r="D36" s="5">
        <v>3.55</v>
      </c>
    </row>
    <row r="37" spans="1:4" x14ac:dyDescent="0.25">
      <c r="A37" s="8">
        <v>2004</v>
      </c>
      <c r="B37" s="5"/>
      <c r="C37" s="5">
        <v>5.29</v>
      </c>
      <c r="D37" s="5">
        <v>9.14</v>
      </c>
    </row>
    <row r="38" spans="1:4" x14ac:dyDescent="0.25">
      <c r="A38" s="9">
        <v>2004</v>
      </c>
      <c r="B38" s="5" t="s">
        <v>66</v>
      </c>
      <c r="C38" s="5">
        <v>7.45</v>
      </c>
      <c r="D38" s="5">
        <v>9.89</v>
      </c>
    </row>
    <row r="39" spans="1:4" x14ac:dyDescent="0.25">
      <c r="A39" s="10">
        <v>2004</v>
      </c>
      <c r="B39" s="5"/>
      <c r="C39" s="5">
        <v>8.41</v>
      </c>
      <c r="D39" s="5">
        <v>7.35</v>
      </c>
    </row>
    <row r="40" spans="1:4" x14ac:dyDescent="0.25">
      <c r="A40" s="11">
        <v>2004</v>
      </c>
      <c r="B40" s="5"/>
      <c r="C40" s="5">
        <v>10.99</v>
      </c>
      <c r="D40" s="5">
        <v>13.47</v>
      </c>
    </row>
    <row r="41" spans="1:4" x14ac:dyDescent="0.25">
      <c r="A41" s="8">
        <v>2005</v>
      </c>
      <c r="B41" s="5"/>
      <c r="C41" s="5">
        <v>3.02</v>
      </c>
      <c r="D41" s="5">
        <v>10.210000000000001</v>
      </c>
    </row>
    <row r="42" spans="1:4" x14ac:dyDescent="0.25">
      <c r="A42" s="9">
        <v>2005</v>
      </c>
      <c r="B42" s="5" t="s">
        <v>67</v>
      </c>
      <c r="C42" s="5">
        <v>8.5</v>
      </c>
      <c r="D42" s="5">
        <v>11.33</v>
      </c>
    </row>
    <row r="43" spans="1:4" x14ac:dyDescent="0.25">
      <c r="A43" s="10">
        <v>2005</v>
      </c>
      <c r="B43" s="5"/>
      <c r="C43" s="5">
        <v>8.7200000000000006</v>
      </c>
      <c r="D43" s="5">
        <v>20.03</v>
      </c>
    </row>
    <row r="44" spans="1:4" x14ac:dyDescent="0.25">
      <c r="A44" s="11">
        <v>2005</v>
      </c>
      <c r="B44" s="5"/>
      <c r="C44" s="5">
        <v>5.0599999999999996</v>
      </c>
      <c r="D44" s="5">
        <v>14.85</v>
      </c>
    </row>
    <row r="45" spans="1:4" x14ac:dyDescent="0.25">
      <c r="A45" s="8">
        <v>2006</v>
      </c>
      <c r="B45" s="5"/>
      <c r="C45" s="5">
        <v>6.65</v>
      </c>
      <c r="D45" s="5">
        <v>15.01</v>
      </c>
    </row>
    <row r="46" spans="1:4" x14ac:dyDescent="0.25">
      <c r="A46" s="9">
        <v>2006</v>
      </c>
      <c r="B46" s="5" t="s">
        <v>68</v>
      </c>
      <c r="C46" s="5">
        <v>6.15</v>
      </c>
      <c r="D46" s="5">
        <v>11.9</v>
      </c>
    </row>
    <row r="47" spans="1:4" x14ac:dyDescent="0.25">
      <c r="A47" s="10">
        <v>2006</v>
      </c>
      <c r="B47" s="5"/>
      <c r="C47" s="5">
        <v>3.62</v>
      </c>
      <c r="D47" s="5">
        <v>4.32</v>
      </c>
    </row>
    <row r="48" spans="1:4" x14ac:dyDescent="0.25">
      <c r="A48" s="11">
        <v>2006</v>
      </c>
      <c r="B48" s="5"/>
      <c r="C48" s="5">
        <v>4.74</v>
      </c>
      <c r="D48" s="5">
        <v>8.31</v>
      </c>
    </row>
    <row r="49" spans="1:4" x14ac:dyDescent="0.25">
      <c r="A49" s="8">
        <v>2007</v>
      </c>
      <c r="B49" s="5"/>
      <c r="C49" s="5">
        <v>5.83</v>
      </c>
      <c r="D49" s="5">
        <v>-4.03</v>
      </c>
    </row>
    <row r="50" spans="1:4" x14ac:dyDescent="0.25">
      <c r="A50" s="9">
        <v>2007</v>
      </c>
      <c r="B50" s="5" t="s">
        <v>69</v>
      </c>
      <c r="C50" s="5">
        <v>9.1300000000000008</v>
      </c>
      <c r="D50" s="5">
        <v>4.2699999999999996</v>
      </c>
    </row>
    <row r="51" spans="1:4" x14ac:dyDescent="0.25">
      <c r="A51" s="10">
        <v>2007</v>
      </c>
      <c r="B51" s="5"/>
      <c r="C51" s="5">
        <v>9.5</v>
      </c>
      <c r="D51" s="5">
        <v>5.42</v>
      </c>
    </row>
    <row r="52" spans="1:4" x14ac:dyDescent="0.25">
      <c r="A52" s="11">
        <v>2007</v>
      </c>
      <c r="B52" s="5"/>
      <c r="C52" s="5">
        <v>12.81</v>
      </c>
      <c r="D52" s="5">
        <v>-1.93</v>
      </c>
    </row>
    <row r="53" spans="1:4" x14ac:dyDescent="0.25">
      <c r="A53" s="8">
        <v>2008</v>
      </c>
      <c r="B53" s="5"/>
      <c r="C53" s="5">
        <v>8.52</v>
      </c>
      <c r="D53" s="5">
        <v>8.06</v>
      </c>
    </row>
    <row r="54" spans="1:4" x14ac:dyDescent="0.25">
      <c r="A54" s="9">
        <v>2008</v>
      </c>
      <c r="B54" s="5" t="s">
        <v>70</v>
      </c>
      <c r="C54" s="5">
        <v>2.2599999999999998</v>
      </c>
      <c r="D54" s="5">
        <v>-9.0500000000000007</v>
      </c>
    </row>
    <row r="55" spans="1:4" x14ac:dyDescent="0.25">
      <c r="A55" s="10">
        <v>2008</v>
      </c>
      <c r="B55" s="5"/>
      <c r="C55" s="5">
        <v>-0.12</v>
      </c>
      <c r="D55" s="5">
        <v>-9.08</v>
      </c>
    </row>
    <row r="56" spans="1:4" x14ac:dyDescent="0.25">
      <c r="A56" s="11">
        <v>2008</v>
      </c>
      <c r="B56" s="5"/>
      <c r="C56" s="5">
        <v>-1.98</v>
      </c>
      <c r="D56" s="5">
        <v>-16.48</v>
      </c>
    </row>
    <row r="57" spans="1:4" x14ac:dyDescent="0.25">
      <c r="A57" s="8">
        <v>2009</v>
      </c>
      <c r="B57" s="5"/>
      <c r="C57" s="5">
        <v>-7.56</v>
      </c>
      <c r="D57" s="5">
        <v>-26.09</v>
      </c>
    </row>
    <row r="58" spans="1:4" x14ac:dyDescent="0.25">
      <c r="A58" s="9">
        <v>2009</v>
      </c>
      <c r="B58" s="5" t="s">
        <v>71</v>
      </c>
      <c r="C58" s="5">
        <v>-5.82</v>
      </c>
      <c r="D58" s="5">
        <v>-18.809999999999999</v>
      </c>
    </row>
    <row r="59" spans="1:4" x14ac:dyDescent="0.25">
      <c r="A59" s="10">
        <v>2009</v>
      </c>
      <c r="B59" s="5"/>
      <c r="C59" s="5">
        <v>-5.01</v>
      </c>
      <c r="D59" s="5">
        <v>-21.12</v>
      </c>
    </row>
    <row r="60" spans="1:4" x14ac:dyDescent="0.25">
      <c r="A60" s="11">
        <v>2009</v>
      </c>
      <c r="B60" s="5"/>
      <c r="C60" s="5">
        <v>-8.73</v>
      </c>
      <c r="D60" s="5">
        <v>-9.82</v>
      </c>
    </row>
    <row r="61" spans="1:4" x14ac:dyDescent="0.25">
      <c r="A61" s="8">
        <v>2010</v>
      </c>
      <c r="B61" s="5"/>
      <c r="C61" s="5">
        <v>-5.99</v>
      </c>
      <c r="D61" s="5">
        <v>-1.67</v>
      </c>
    </row>
    <row r="62" spans="1:4" x14ac:dyDescent="0.25">
      <c r="A62" s="9">
        <v>2010</v>
      </c>
      <c r="B62" s="5" t="s">
        <v>72</v>
      </c>
      <c r="C62" s="5">
        <v>-4.9800000000000004</v>
      </c>
      <c r="D62" s="5">
        <v>-5.56</v>
      </c>
    </row>
    <row r="63" spans="1:4" x14ac:dyDescent="0.25">
      <c r="A63" s="10">
        <v>2010</v>
      </c>
      <c r="B63" s="5"/>
      <c r="C63" s="5">
        <v>-3.56</v>
      </c>
      <c r="D63" s="5">
        <v>-3.01</v>
      </c>
    </row>
    <row r="64" spans="1:4" x14ac:dyDescent="0.25">
      <c r="A64" s="11">
        <v>2010</v>
      </c>
      <c r="B64" s="5"/>
      <c r="C64" s="5">
        <v>0.82</v>
      </c>
      <c r="D64" s="5">
        <v>0.73</v>
      </c>
    </row>
    <row r="65" spans="1:4" x14ac:dyDescent="0.25">
      <c r="A65" s="8">
        <v>2011</v>
      </c>
      <c r="B65" s="5"/>
      <c r="C65" s="5">
        <v>2.63</v>
      </c>
      <c r="D65" s="5">
        <v>2.69</v>
      </c>
    </row>
    <row r="66" spans="1:4" x14ac:dyDescent="0.25">
      <c r="A66" s="9">
        <v>2011</v>
      </c>
      <c r="B66" s="5" t="s">
        <v>73</v>
      </c>
      <c r="C66" s="5">
        <v>0.48</v>
      </c>
      <c r="D66" s="5">
        <v>3.79</v>
      </c>
    </row>
    <row r="67" spans="1:4" x14ac:dyDescent="0.25">
      <c r="A67" s="10">
        <v>2011</v>
      </c>
      <c r="B67" s="5"/>
      <c r="C67" s="5">
        <v>2.88</v>
      </c>
      <c r="D67" s="5">
        <v>1.35</v>
      </c>
    </row>
    <row r="68" spans="1:4" x14ac:dyDescent="0.25">
      <c r="A68" s="11">
        <v>2011</v>
      </c>
      <c r="B68" s="5"/>
      <c r="C68" s="5">
        <v>1.55</v>
      </c>
      <c r="D68" s="5">
        <v>5.18</v>
      </c>
    </row>
    <row r="69" spans="1:4" x14ac:dyDescent="0.25">
      <c r="A69" s="8">
        <v>2012</v>
      </c>
      <c r="B69" s="5"/>
      <c r="C69" s="5">
        <v>3.51</v>
      </c>
      <c r="D69" s="5">
        <v>5.61</v>
      </c>
    </row>
    <row r="70" spans="1:4" x14ac:dyDescent="0.25">
      <c r="A70" s="9">
        <v>2012</v>
      </c>
      <c r="B70" s="5" t="s">
        <v>74</v>
      </c>
      <c r="C70" s="5">
        <v>-0.35</v>
      </c>
      <c r="D70" s="5">
        <v>2.48</v>
      </c>
    </row>
    <row r="71" spans="1:4" x14ac:dyDescent="0.25">
      <c r="A71" s="10">
        <v>2012</v>
      </c>
      <c r="B71" s="5"/>
      <c r="C71" s="5">
        <v>1.73</v>
      </c>
      <c r="D71" s="5">
        <v>1.53</v>
      </c>
    </row>
    <row r="72" spans="1:4" x14ac:dyDescent="0.25">
      <c r="A72" s="11">
        <v>2012</v>
      </c>
      <c r="B72" s="5"/>
      <c r="C72" s="5">
        <v>0.35</v>
      </c>
      <c r="D72" s="5">
        <v>-2.74</v>
      </c>
    </row>
    <row r="73" spans="1:4" x14ac:dyDescent="0.25">
      <c r="A73" s="12" t="s">
        <v>83</v>
      </c>
      <c r="B73" s="5"/>
      <c r="C73" s="5">
        <v>1.65</v>
      </c>
      <c r="D73" s="5">
        <v>-3.14</v>
      </c>
    </row>
    <row r="74" spans="1:4" x14ac:dyDescent="0.25">
      <c r="A74" s="12" t="s">
        <v>84</v>
      </c>
      <c r="B74" s="5" t="s">
        <v>75</v>
      </c>
      <c r="C74" s="5">
        <v>5.46</v>
      </c>
      <c r="D74" s="5">
        <v>3.01</v>
      </c>
    </row>
    <row r="75" spans="1:4" x14ac:dyDescent="0.25">
      <c r="A75" s="12" t="s">
        <v>85</v>
      </c>
      <c r="B75" s="5"/>
      <c r="C75" s="5">
        <v>5.19</v>
      </c>
      <c r="D75" s="5">
        <v>1.1000000000000001</v>
      </c>
    </row>
    <row r="76" spans="1:4" x14ac:dyDescent="0.25">
      <c r="A76" s="12" t="s">
        <v>86</v>
      </c>
      <c r="B76" s="5"/>
      <c r="C76" s="5">
        <v>4.2</v>
      </c>
      <c r="D76" s="5">
        <v>1.27</v>
      </c>
    </row>
    <row r="77" spans="1:4" x14ac:dyDescent="0.25">
      <c r="A77" s="12" t="s">
        <v>87</v>
      </c>
      <c r="B77" s="5"/>
      <c r="C77" s="5">
        <v>-1.01</v>
      </c>
      <c r="D77" s="5">
        <v>1.83</v>
      </c>
    </row>
    <row r="78" spans="1:4" x14ac:dyDescent="0.25">
      <c r="A78" s="12" t="s">
        <v>88</v>
      </c>
      <c r="B78" s="5" t="s">
        <v>76</v>
      </c>
      <c r="C78" s="5">
        <v>2.63</v>
      </c>
      <c r="D78" s="5">
        <v>3.32</v>
      </c>
    </row>
    <row r="79" spans="1:4" x14ac:dyDescent="0.25">
      <c r="A79" s="12" t="s">
        <v>89</v>
      </c>
      <c r="B79" s="5"/>
      <c r="C79" s="5">
        <v>3.91</v>
      </c>
      <c r="D79" s="5">
        <v>8.23</v>
      </c>
    </row>
    <row r="80" spans="1:4" x14ac:dyDescent="0.25">
      <c r="A80" s="12" t="s">
        <v>90</v>
      </c>
      <c r="B80" s="5"/>
      <c r="C80" s="5">
        <v>2.58</v>
      </c>
      <c r="D80" s="5">
        <v>7.68</v>
      </c>
    </row>
    <row r="81" spans="1:4" x14ac:dyDescent="0.25">
      <c r="A81" s="12" t="s">
        <v>91</v>
      </c>
      <c r="B81" s="5"/>
      <c r="C81" s="5">
        <v>4.95</v>
      </c>
      <c r="D81" s="5">
        <v>9.2200000000000006</v>
      </c>
    </row>
    <row r="82" spans="1:4" x14ac:dyDescent="0.25">
      <c r="A82" s="12" t="s">
        <v>92</v>
      </c>
      <c r="B82" s="5" t="s">
        <v>77</v>
      </c>
      <c r="C82" s="5">
        <v>7.39</v>
      </c>
      <c r="D82" s="5">
        <v>6.34</v>
      </c>
    </row>
    <row r="83" spans="1:4" x14ac:dyDescent="0.25">
      <c r="A83" s="12" t="s">
        <v>93</v>
      </c>
      <c r="B83" s="5"/>
      <c r="C83" s="5">
        <v>2.85</v>
      </c>
      <c r="D83" s="5">
        <v>3.17</v>
      </c>
    </row>
    <row r="84" spans="1:4" x14ac:dyDescent="0.25">
      <c r="A84" s="12" t="s">
        <v>94</v>
      </c>
      <c r="B84" s="5"/>
      <c r="C84" s="5">
        <v>4.03</v>
      </c>
      <c r="D84" s="5">
        <v>8.23</v>
      </c>
    </row>
    <row r="85" spans="1:4" x14ac:dyDescent="0.25">
      <c r="A85" s="12" t="s">
        <v>95</v>
      </c>
      <c r="B85" s="5"/>
      <c r="C85" s="5">
        <v>3.47</v>
      </c>
      <c r="D85" s="5">
        <v>7.62</v>
      </c>
    </row>
    <row r="86" spans="1:4" x14ac:dyDescent="0.25">
      <c r="A86" s="12" t="s">
        <v>96</v>
      </c>
      <c r="B86" s="5" t="s">
        <v>78</v>
      </c>
      <c r="C86" s="5">
        <v>3.74</v>
      </c>
      <c r="D86" s="5">
        <v>9.0500000000000007</v>
      </c>
    </row>
    <row r="87" spans="1:4" x14ac:dyDescent="0.25">
      <c r="A87" s="12" t="s">
        <v>97</v>
      </c>
      <c r="B87" s="5"/>
      <c r="C87" s="5">
        <v>9.32</v>
      </c>
      <c r="D87" s="5">
        <v>8.36</v>
      </c>
    </row>
    <row r="88" spans="1:4" x14ac:dyDescent="0.25">
      <c r="A88" s="12" t="s">
        <v>98</v>
      </c>
      <c r="B88" s="5"/>
      <c r="C88" s="5">
        <v>9.6</v>
      </c>
      <c r="D88" s="5">
        <v>7.07</v>
      </c>
    </row>
    <row r="89" spans="1:4" x14ac:dyDescent="0.25">
      <c r="A89" s="12" t="s">
        <v>99</v>
      </c>
      <c r="B89" s="5"/>
      <c r="C89" s="5">
        <v>6.37</v>
      </c>
      <c r="D89" s="5">
        <v>4.49</v>
      </c>
    </row>
    <row r="90" spans="1:4" x14ac:dyDescent="0.25">
      <c r="A90" s="12" t="s">
        <v>100</v>
      </c>
      <c r="B90" s="5" t="s">
        <v>79</v>
      </c>
      <c r="C90" s="5">
        <v>5.54</v>
      </c>
      <c r="D90" s="5">
        <v>8.7200000000000006</v>
      </c>
    </row>
    <row r="91" spans="1:4" x14ac:dyDescent="0.25">
      <c r="A91" s="12" t="s">
        <v>101</v>
      </c>
      <c r="B91" s="5"/>
      <c r="C91" s="5">
        <v>3.96</v>
      </c>
      <c r="D91" s="5">
        <v>11.77</v>
      </c>
    </row>
    <row r="92" spans="1:4" x14ac:dyDescent="0.25">
      <c r="A92" s="12" t="s">
        <v>102</v>
      </c>
      <c r="B92" s="5"/>
      <c r="C92" s="5">
        <v>2.64</v>
      </c>
      <c r="D92" s="5">
        <v>5.23</v>
      </c>
    </row>
    <row r="93" spans="1:4" x14ac:dyDescent="0.25">
      <c r="A93" s="12" t="s">
        <v>103</v>
      </c>
      <c r="B93" s="5"/>
      <c r="C93" s="5">
        <v>5.18</v>
      </c>
      <c r="D93" s="5">
        <v>5.04</v>
      </c>
    </row>
    <row r="94" spans="1:4" x14ac:dyDescent="0.25">
      <c r="A94" s="12" t="s">
        <v>104</v>
      </c>
      <c r="B94" s="5" t="s">
        <v>80</v>
      </c>
      <c r="C94" s="5">
        <v>4.57</v>
      </c>
      <c r="D94" s="5">
        <v>5.64</v>
      </c>
    </row>
    <row r="95" spans="1:4" x14ac:dyDescent="0.25">
      <c r="A95" s="12" t="s">
        <v>105</v>
      </c>
      <c r="B95" s="5"/>
      <c r="C95" s="5">
        <v>2.4500000000000002</v>
      </c>
      <c r="D95" s="5">
        <v>0.25</v>
      </c>
    </row>
    <row r="96" spans="1:4" x14ac:dyDescent="0.25">
      <c r="A96" s="12" t="s">
        <v>106</v>
      </c>
      <c r="B96" s="5"/>
      <c r="C96" s="5">
        <v>3.29</v>
      </c>
      <c r="D96" s="5">
        <v>3.35</v>
      </c>
    </row>
    <row r="97" spans="1:4" x14ac:dyDescent="0.25">
      <c r="A97" s="12" t="s">
        <v>107</v>
      </c>
      <c r="B97" s="5"/>
      <c r="C97" s="5">
        <v>-0.35</v>
      </c>
      <c r="D97" s="5">
        <v>-4.74</v>
      </c>
    </row>
    <row r="98" spans="1:4" x14ac:dyDescent="0.25">
      <c r="A98" s="12" t="s">
        <v>108</v>
      </c>
      <c r="B98" s="5" t="s">
        <v>81</v>
      </c>
      <c r="C98" s="5">
        <v>2.8</v>
      </c>
      <c r="D98" s="5">
        <v>0.28000000000000003</v>
      </c>
    </row>
    <row r="99" spans="1:4" x14ac:dyDescent="0.25">
      <c r="A99" s="12" t="s">
        <v>109</v>
      </c>
      <c r="B99" s="5"/>
      <c r="C99" s="5">
        <v>0.43</v>
      </c>
      <c r="D99" s="5">
        <v>3.82</v>
      </c>
    </row>
    <row r="100" spans="1:4" x14ac:dyDescent="0.25">
      <c r="A100" s="12" t="s">
        <v>110</v>
      </c>
      <c r="B100" s="5"/>
      <c r="C100" s="5">
        <v>4.6900000000000004</v>
      </c>
      <c r="D100" s="5">
        <v>0.13</v>
      </c>
    </row>
    <row r="101" spans="1:4" x14ac:dyDescent="0.25">
      <c r="A101" s="12" t="s">
        <v>111</v>
      </c>
      <c r="B101" s="5"/>
      <c r="C101" s="5">
        <v>-1.21</v>
      </c>
      <c r="D101" s="5">
        <v>2.89</v>
      </c>
    </row>
    <row r="102" spans="1:4" x14ac:dyDescent="0.25">
      <c r="A102" s="12" t="s">
        <v>112</v>
      </c>
      <c r="B102" s="5" t="s">
        <v>82</v>
      </c>
      <c r="C102" s="5"/>
      <c r="D102" s="5"/>
    </row>
    <row r="103" spans="1:4" x14ac:dyDescent="0.25">
      <c r="A103" s="1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>
        <v>1</v>
      </c>
      <c r="B1" t="s">
        <v>405</v>
      </c>
    </row>
    <row r="2" spans="1:5" x14ac:dyDescent="0.25">
      <c r="A2" s="47" t="s">
        <v>129</v>
      </c>
      <c r="B2" t="s">
        <v>403</v>
      </c>
      <c r="D2" t="s">
        <v>404</v>
      </c>
      <c r="E2" s="4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114</v>
      </c>
      <c r="C3" s="5"/>
      <c r="D3" s="5"/>
      <c r="E3" s="5"/>
    </row>
    <row r="4" spans="1:5" x14ac:dyDescent="0.25">
      <c r="A4" s="1" t="s">
        <v>12</v>
      </c>
      <c r="B4" s="5" t="s">
        <v>115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56</v>
      </c>
      <c r="C6" s="5"/>
      <c r="D6" s="5"/>
      <c r="E6" s="5"/>
    </row>
    <row r="7" spans="1:5" x14ac:dyDescent="0.25">
      <c r="A7" s="1" t="s">
        <v>15</v>
      </c>
      <c r="B7" s="5" t="s">
        <v>57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42" t="s">
        <v>49</v>
      </c>
      <c r="D12" s="42" t="s">
        <v>116</v>
      </c>
      <c r="E12" s="42" t="s">
        <v>117</v>
      </c>
    </row>
    <row r="13" spans="1:5" x14ac:dyDescent="0.25">
      <c r="A13" s="8">
        <v>1998</v>
      </c>
      <c r="B13" s="5"/>
      <c r="C13" s="5">
        <v>11.66</v>
      </c>
      <c r="D13" s="5">
        <v>7.01</v>
      </c>
      <c r="E13" s="5">
        <v>34.35</v>
      </c>
    </row>
    <row r="14" spans="1:5" x14ac:dyDescent="0.25">
      <c r="A14" s="9">
        <v>1998</v>
      </c>
      <c r="B14" s="5" t="s">
        <v>60</v>
      </c>
      <c r="C14" s="5">
        <v>9.41</v>
      </c>
      <c r="D14" s="5">
        <v>4.51</v>
      </c>
      <c r="E14" s="5">
        <v>29.66</v>
      </c>
    </row>
    <row r="15" spans="1:5" x14ac:dyDescent="0.25">
      <c r="A15" s="10">
        <v>1998</v>
      </c>
      <c r="B15" s="5"/>
      <c r="C15" s="5">
        <v>12.41</v>
      </c>
      <c r="D15" s="5">
        <v>4.4800000000000004</v>
      </c>
      <c r="E15" s="5">
        <v>27.95</v>
      </c>
    </row>
    <row r="16" spans="1:5" x14ac:dyDescent="0.25">
      <c r="A16" s="11">
        <v>1998</v>
      </c>
      <c r="B16" s="5"/>
      <c r="C16" s="5">
        <v>12.41</v>
      </c>
      <c r="D16" s="5">
        <v>1.99</v>
      </c>
      <c r="E16" s="5">
        <v>30.63</v>
      </c>
    </row>
    <row r="17" spans="1:5" x14ac:dyDescent="0.25">
      <c r="A17" s="8">
        <v>1999</v>
      </c>
      <c r="B17" s="5"/>
      <c r="C17" s="5">
        <v>11.7</v>
      </c>
      <c r="D17" s="5">
        <v>3.65</v>
      </c>
      <c r="E17" s="5">
        <v>-4.32</v>
      </c>
    </row>
    <row r="18" spans="1:5" x14ac:dyDescent="0.25">
      <c r="A18" s="9">
        <v>1999</v>
      </c>
      <c r="B18" s="5" t="s">
        <v>61</v>
      </c>
      <c r="C18" s="5">
        <v>8.1300000000000008</v>
      </c>
      <c r="D18" s="5">
        <v>4.76</v>
      </c>
      <c r="E18" s="5">
        <v>-3.01</v>
      </c>
    </row>
    <row r="19" spans="1:5" x14ac:dyDescent="0.25">
      <c r="A19" s="10">
        <v>1999</v>
      </c>
      <c r="B19" s="5"/>
      <c r="C19" s="5">
        <v>5.73</v>
      </c>
      <c r="D19" s="5">
        <v>5.09</v>
      </c>
      <c r="E19" s="5">
        <v>-0.73</v>
      </c>
    </row>
    <row r="20" spans="1:5" x14ac:dyDescent="0.25">
      <c r="A20" s="11">
        <v>1999</v>
      </c>
      <c r="B20" s="5"/>
      <c r="C20" s="5">
        <v>4.26</v>
      </c>
      <c r="D20" s="5">
        <v>6.85</v>
      </c>
      <c r="E20" s="5">
        <v>-5.24</v>
      </c>
    </row>
    <row r="21" spans="1:5" x14ac:dyDescent="0.25">
      <c r="A21" s="8">
        <v>2000</v>
      </c>
      <c r="B21" s="5"/>
      <c r="C21" s="5">
        <v>3.09</v>
      </c>
      <c r="D21" s="5">
        <v>3.08</v>
      </c>
      <c r="E21" s="5">
        <v>13.37</v>
      </c>
    </row>
    <row r="22" spans="1:5" x14ac:dyDescent="0.25">
      <c r="A22" s="9">
        <v>2000</v>
      </c>
      <c r="B22" s="5" t="s">
        <v>62</v>
      </c>
      <c r="C22" s="5">
        <v>5.1100000000000003</v>
      </c>
      <c r="D22" s="5">
        <v>3.81</v>
      </c>
      <c r="E22" s="5">
        <v>15.11</v>
      </c>
    </row>
    <row r="23" spans="1:5" x14ac:dyDescent="0.25">
      <c r="A23" s="10">
        <v>2000</v>
      </c>
      <c r="B23" s="5"/>
      <c r="C23" s="5">
        <v>3.85</v>
      </c>
      <c r="D23" s="5">
        <v>8.65</v>
      </c>
      <c r="E23" s="5">
        <v>10.71</v>
      </c>
    </row>
    <row r="24" spans="1:5" x14ac:dyDescent="0.25">
      <c r="A24" s="11">
        <v>2000</v>
      </c>
      <c r="B24" s="5"/>
      <c r="C24" s="5">
        <v>3.95</v>
      </c>
      <c r="D24" s="5">
        <v>3.99</v>
      </c>
      <c r="E24" s="5">
        <v>8.77</v>
      </c>
    </row>
    <row r="25" spans="1:5" x14ac:dyDescent="0.25">
      <c r="A25" s="8">
        <v>2001</v>
      </c>
      <c r="B25" s="5"/>
      <c r="C25" s="5">
        <v>1.9</v>
      </c>
      <c r="D25" s="5">
        <v>8.86</v>
      </c>
      <c r="E25" s="5">
        <v>1.64</v>
      </c>
    </row>
    <row r="26" spans="1:5" x14ac:dyDescent="0.25">
      <c r="A26" s="9">
        <v>2001</v>
      </c>
      <c r="B26" s="5" t="s">
        <v>63</v>
      </c>
      <c r="C26" s="5">
        <v>-2.5</v>
      </c>
      <c r="D26" s="5">
        <v>6.98</v>
      </c>
      <c r="E26" s="5">
        <v>-6.13</v>
      </c>
    </row>
    <row r="27" spans="1:5" x14ac:dyDescent="0.25">
      <c r="A27" s="10">
        <v>2001</v>
      </c>
      <c r="B27" s="5"/>
      <c r="C27" s="5">
        <v>-4.16</v>
      </c>
      <c r="D27" s="5">
        <v>1.17</v>
      </c>
      <c r="E27" s="5">
        <v>-3.75</v>
      </c>
    </row>
    <row r="28" spans="1:5" x14ac:dyDescent="0.25">
      <c r="A28" s="11">
        <v>2001</v>
      </c>
      <c r="B28" s="5"/>
      <c r="C28" s="5">
        <v>-5.79</v>
      </c>
      <c r="D28" s="5">
        <v>3.59</v>
      </c>
      <c r="E28" s="5">
        <v>-7.75</v>
      </c>
    </row>
    <row r="29" spans="1:5" x14ac:dyDescent="0.25">
      <c r="A29" s="8">
        <v>2002</v>
      </c>
      <c r="B29" s="5"/>
      <c r="C29" s="5">
        <v>-4.2699999999999996</v>
      </c>
      <c r="D29" s="5">
        <v>4.17</v>
      </c>
      <c r="E29" s="5">
        <v>-20.170000000000002</v>
      </c>
    </row>
    <row r="30" spans="1:5" x14ac:dyDescent="0.25">
      <c r="A30" s="9">
        <v>2002</v>
      </c>
      <c r="B30" s="5" t="s">
        <v>64</v>
      </c>
      <c r="C30" s="5">
        <v>-1.42</v>
      </c>
      <c r="D30" s="5">
        <v>4.8899999999999997</v>
      </c>
      <c r="E30" s="5">
        <v>-12.52</v>
      </c>
    </row>
    <row r="31" spans="1:5" x14ac:dyDescent="0.25">
      <c r="A31" s="10">
        <v>2002</v>
      </c>
      <c r="B31" s="5"/>
      <c r="C31" s="5">
        <v>0.46</v>
      </c>
      <c r="D31" s="5">
        <v>6.7</v>
      </c>
      <c r="E31" s="5">
        <v>-8.98</v>
      </c>
    </row>
    <row r="32" spans="1:5" x14ac:dyDescent="0.25">
      <c r="A32" s="11">
        <v>2002</v>
      </c>
      <c r="B32" s="5"/>
      <c r="C32" s="5">
        <v>2.5099999999999998</v>
      </c>
      <c r="D32" s="5">
        <v>7.18</v>
      </c>
      <c r="E32" s="5">
        <v>-7.21</v>
      </c>
    </row>
    <row r="33" spans="1:5" x14ac:dyDescent="0.25">
      <c r="A33" s="8">
        <v>2003</v>
      </c>
      <c r="B33" s="5"/>
      <c r="C33" s="5">
        <v>6.26</v>
      </c>
      <c r="D33" s="5">
        <v>3.61</v>
      </c>
      <c r="E33" s="5">
        <v>8.51</v>
      </c>
    </row>
    <row r="34" spans="1:5" x14ac:dyDescent="0.25">
      <c r="A34" s="9">
        <v>2003</v>
      </c>
      <c r="B34" s="5" t="s">
        <v>65</v>
      </c>
      <c r="C34" s="5">
        <v>5.37</v>
      </c>
      <c r="D34" s="5">
        <v>2.99</v>
      </c>
      <c r="E34" s="5">
        <v>9.4600000000000009</v>
      </c>
    </row>
    <row r="35" spans="1:5" x14ac:dyDescent="0.25">
      <c r="A35" s="10">
        <v>2003</v>
      </c>
      <c r="B35" s="5"/>
      <c r="C35" s="5">
        <v>5.21</v>
      </c>
      <c r="D35" s="5">
        <v>1.86</v>
      </c>
      <c r="E35" s="5">
        <v>9.11</v>
      </c>
    </row>
    <row r="36" spans="1:5" x14ac:dyDescent="0.25">
      <c r="A36" s="11">
        <v>2003</v>
      </c>
      <c r="B36" s="5"/>
      <c r="C36" s="5">
        <v>7.07</v>
      </c>
      <c r="D36" s="5">
        <v>-0.16</v>
      </c>
      <c r="E36" s="5">
        <v>9.9700000000000006</v>
      </c>
    </row>
    <row r="37" spans="1:5" x14ac:dyDescent="0.25">
      <c r="A37" s="8">
        <v>2004</v>
      </c>
      <c r="B37" s="5"/>
      <c r="C37" s="5">
        <v>6.89</v>
      </c>
      <c r="D37" s="5">
        <v>2.39</v>
      </c>
      <c r="E37" s="5">
        <v>21.83</v>
      </c>
    </row>
    <row r="38" spans="1:5" x14ac:dyDescent="0.25">
      <c r="A38" s="9">
        <v>2004</v>
      </c>
      <c r="B38" s="5" t="s">
        <v>66</v>
      </c>
      <c r="C38" s="5">
        <v>6.9</v>
      </c>
      <c r="D38" s="5">
        <v>2.91</v>
      </c>
      <c r="E38" s="5">
        <v>27.51</v>
      </c>
    </row>
    <row r="39" spans="1:5" x14ac:dyDescent="0.25">
      <c r="A39" s="10">
        <v>2004</v>
      </c>
      <c r="B39" s="5"/>
      <c r="C39" s="5">
        <v>6.21</v>
      </c>
      <c r="D39" s="5">
        <v>2.87</v>
      </c>
      <c r="E39" s="5">
        <v>23.8</v>
      </c>
    </row>
    <row r="40" spans="1:5" x14ac:dyDescent="0.25">
      <c r="A40" s="11">
        <v>2004</v>
      </c>
      <c r="B40" s="5"/>
      <c r="C40" s="5">
        <v>8.5</v>
      </c>
      <c r="D40" s="5">
        <v>0.6</v>
      </c>
      <c r="E40" s="5">
        <v>32.97</v>
      </c>
    </row>
    <row r="41" spans="1:5" x14ac:dyDescent="0.25">
      <c r="A41" s="8">
        <v>2005</v>
      </c>
      <c r="B41" s="5"/>
      <c r="C41" s="5">
        <v>8.56</v>
      </c>
      <c r="D41" s="5">
        <v>2.2400000000000002</v>
      </c>
      <c r="E41" s="5">
        <v>22.87</v>
      </c>
    </row>
    <row r="42" spans="1:5" x14ac:dyDescent="0.25">
      <c r="A42" s="9">
        <v>2005</v>
      </c>
      <c r="B42" s="5" t="s">
        <v>67</v>
      </c>
      <c r="C42" s="5">
        <v>14.03</v>
      </c>
      <c r="D42" s="5">
        <v>3.18</v>
      </c>
      <c r="E42" s="5">
        <v>21.85</v>
      </c>
    </row>
    <row r="43" spans="1:5" x14ac:dyDescent="0.25">
      <c r="A43" s="10">
        <v>2005</v>
      </c>
      <c r="B43" s="5"/>
      <c r="C43" s="5">
        <v>12.2</v>
      </c>
      <c r="D43" s="5">
        <v>2.9</v>
      </c>
      <c r="E43" s="5">
        <v>42.81</v>
      </c>
    </row>
    <row r="44" spans="1:5" x14ac:dyDescent="0.25">
      <c r="A44" s="11">
        <v>2005</v>
      </c>
      <c r="B44" s="5"/>
      <c r="C44" s="5">
        <v>10.86</v>
      </c>
      <c r="D44" s="5">
        <v>3.7</v>
      </c>
      <c r="E44" s="5">
        <v>37.58</v>
      </c>
    </row>
    <row r="45" spans="1:5" x14ac:dyDescent="0.25">
      <c r="A45" s="8">
        <v>2006</v>
      </c>
      <c r="B45" s="5"/>
      <c r="C45" s="5">
        <v>11.28</v>
      </c>
      <c r="D45" s="5">
        <v>4.76</v>
      </c>
      <c r="E45" s="5">
        <v>39.67</v>
      </c>
    </row>
    <row r="46" spans="1:5" x14ac:dyDescent="0.25">
      <c r="A46" s="9">
        <v>2006</v>
      </c>
      <c r="B46" s="5" t="s">
        <v>68</v>
      </c>
      <c r="C46" s="5">
        <v>4.59</v>
      </c>
      <c r="D46" s="5">
        <v>3.25</v>
      </c>
      <c r="E46" s="5">
        <v>28.59</v>
      </c>
    </row>
    <row r="47" spans="1:5" x14ac:dyDescent="0.25">
      <c r="A47" s="10">
        <v>2006</v>
      </c>
      <c r="B47" s="5"/>
      <c r="C47" s="5">
        <v>0.27</v>
      </c>
      <c r="D47" s="5">
        <v>4.5999999999999996</v>
      </c>
      <c r="E47" s="5">
        <v>8.76</v>
      </c>
    </row>
    <row r="48" spans="1:5" x14ac:dyDescent="0.25">
      <c r="A48" s="11">
        <v>2006</v>
      </c>
      <c r="B48" s="5"/>
      <c r="C48" s="5">
        <v>0.06</v>
      </c>
      <c r="D48" s="5">
        <v>5.09</v>
      </c>
      <c r="E48" s="5">
        <v>22.87</v>
      </c>
    </row>
    <row r="49" spans="1:5" x14ac:dyDescent="0.25">
      <c r="A49" s="8">
        <v>2007</v>
      </c>
      <c r="B49" s="5"/>
      <c r="C49" s="5">
        <v>-0.5</v>
      </c>
      <c r="D49" s="5">
        <v>2.93</v>
      </c>
      <c r="E49" s="5">
        <v>-15.77</v>
      </c>
    </row>
    <row r="50" spans="1:5" x14ac:dyDescent="0.25">
      <c r="A50" s="9">
        <v>2007</v>
      </c>
      <c r="B50" s="5" t="s">
        <v>69</v>
      </c>
      <c r="C50" s="5">
        <v>5.82</v>
      </c>
      <c r="D50" s="5">
        <v>7.93</v>
      </c>
      <c r="E50" s="5">
        <v>-1.92</v>
      </c>
    </row>
    <row r="51" spans="1:5" x14ac:dyDescent="0.25">
      <c r="A51" s="10">
        <v>2007</v>
      </c>
      <c r="B51" s="5"/>
      <c r="C51" s="5">
        <v>10.57</v>
      </c>
      <c r="D51" s="5">
        <v>0.62</v>
      </c>
      <c r="E51" s="5">
        <v>2.4</v>
      </c>
    </row>
    <row r="52" spans="1:5" x14ac:dyDescent="0.25">
      <c r="A52" s="11">
        <v>2007</v>
      </c>
      <c r="B52" s="5"/>
      <c r="C52" s="5">
        <v>10.52</v>
      </c>
      <c r="D52" s="5">
        <v>5.85</v>
      </c>
      <c r="E52" s="5">
        <v>-26.32</v>
      </c>
    </row>
    <row r="53" spans="1:5" x14ac:dyDescent="0.25">
      <c r="A53" s="8">
        <v>2008</v>
      </c>
      <c r="B53" s="5"/>
      <c r="C53" s="5">
        <v>8.68</v>
      </c>
      <c r="D53" s="5">
        <v>7.93</v>
      </c>
      <c r="E53" s="5">
        <v>-0.63</v>
      </c>
    </row>
    <row r="54" spans="1:5" x14ac:dyDescent="0.25">
      <c r="A54" s="9">
        <v>2008</v>
      </c>
      <c r="B54" s="5" t="s">
        <v>70</v>
      </c>
      <c r="C54" s="5">
        <v>-3.85</v>
      </c>
      <c r="D54" s="5">
        <v>5.35</v>
      </c>
      <c r="E54" s="5">
        <v>-22.9</v>
      </c>
    </row>
    <row r="55" spans="1:5" x14ac:dyDescent="0.25">
      <c r="A55" s="10">
        <v>2008</v>
      </c>
      <c r="B55" s="5"/>
      <c r="C55" s="5">
        <v>-8.99</v>
      </c>
      <c r="D55" s="5">
        <v>5.25</v>
      </c>
      <c r="E55" s="5">
        <v>-23.57</v>
      </c>
    </row>
    <row r="56" spans="1:5" x14ac:dyDescent="0.25">
      <c r="A56" s="11">
        <v>2008</v>
      </c>
      <c r="B56" s="5"/>
      <c r="C56" s="5">
        <v>-20.49</v>
      </c>
      <c r="D56" s="5">
        <v>4.4800000000000004</v>
      </c>
      <c r="E56" s="5">
        <v>-23.15</v>
      </c>
    </row>
    <row r="57" spans="1:5" x14ac:dyDescent="0.25">
      <c r="A57" s="8">
        <v>2009</v>
      </c>
      <c r="B57" s="5"/>
      <c r="C57" s="5">
        <v>-20.64</v>
      </c>
      <c r="D57" s="5">
        <v>-1.39</v>
      </c>
      <c r="E57" s="5">
        <v>-61.71</v>
      </c>
    </row>
    <row r="58" spans="1:5" x14ac:dyDescent="0.25">
      <c r="A58" s="9">
        <v>2009</v>
      </c>
      <c r="B58" s="5" t="s">
        <v>71</v>
      </c>
      <c r="C58" s="5">
        <v>-16.190000000000001</v>
      </c>
      <c r="D58" s="5">
        <v>-0.28999999999999998</v>
      </c>
      <c r="E58" s="5">
        <v>-47.59</v>
      </c>
    </row>
    <row r="59" spans="1:5" x14ac:dyDescent="0.25">
      <c r="A59" s="10">
        <v>2009</v>
      </c>
      <c r="B59" s="5"/>
      <c r="C59" s="5">
        <v>-11.32</v>
      </c>
      <c r="D59" s="5">
        <v>-1.1000000000000001</v>
      </c>
      <c r="E59" s="5">
        <v>-47.31</v>
      </c>
    </row>
    <row r="60" spans="1:5" x14ac:dyDescent="0.25">
      <c r="A60" s="11">
        <v>2009</v>
      </c>
      <c r="B60" s="5"/>
      <c r="C60" s="5">
        <v>-0.16</v>
      </c>
      <c r="D60" s="5">
        <v>-1.34</v>
      </c>
      <c r="E60" s="5">
        <v>-31.97</v>
      </c>
    </row>
    <row r="61" spans="1:5" x14ac:dyDescent="0.25">
      <c r="A61" s="8">
        <v>2010</v>
      </c>
      <c r="B61" s="5"/>
      <c r="C61" s="5">
        <v>-0.67</v>
      </c>
      <c r="D61" s="5">
        <v>-4.24</v>
      </c>
      <c r="E61" s="5">
        <v>2.7</v>
      </c>
    </row>
    <row r="62" spans="1:5" x14ac:dyDescent="0.25">
      <c r="A62" s="9">
        <v>2010</v>
      </c>
      <c r="B62" s="5" t="s">
        <v>72</v>
      </c>
      <c r="C62" s="5">
        <v>-2.89</v>
      </c>
      <c r="D62" s="5">
        <v>-4.5999999999999996</v>
      </c>
      <c r="E62" s="5">
        <v>-7.98</v>
      </c>
    </row>
    <row r="63" spans="1:5" x14ac:dyDescent="0.25">
      <c r="A63" s="10">
        <v>2010</v>
      </c>
      <c r="B63" s="5"/>
      <c r="C63" s="5">
        <v>-1.24</v>
      </c>
      <c r="D63" s="5">
        <v>-3.37</v>
      </c>
      <c r="E63" s="5">
        <v>-12.5</v>
      </c>
    </row>
    <row r="64" spans="1:5" x14ac:dyDescent="0.25">
      <c r="A64" s="11">
        <v>2010</v>
      </c>
      <c r="B64" s="5"/>
      <c r="C64" s="5">
        <v>3.23</v>
      </c>
      <c r="D64" s="5">
        <v>-1.1200000000000001</v>
      </c>
      <c r="E64" s="5">
        <v>-11.41</v>
      </c>
    </row>
    <row r="65" spans="1:5" x14ac:dyDescent="0.25">
      <c r="A65" s="8">
        <v>2011</v>
      </c>
      <c r="B65" s="5"/>
      <c r="C65" s="5">
        <v>0.27</v>
      </c>
      <c r="D65" s="5">
        <v>-0.23</v>
      </c>
      <c r="E65" s="5">
        <v>6.11</v>
      </c>
    </row>
    <row r="66" spans="1:5" x14ac:dyDescent="0.25">
      <c r="A66" s="9">
        <v>2011</v>
      </c>
      <c r="B66" s="5" t="s">
        <v>73</v>
      </c>
      <c r="C66" s="5">
        <v>4.6100000000000003</v>
      </c>
      <c r="D66" s="5">
        <v>-0.77</v>
      </c>
      <c r="E66" s="5">
        <v>4.0199999999999996</v>
      </c>
    </row>
    <row r="67" spans="1:5" x14ac:dyDescent="0.25">
      <c r="A67" s="10">
        <v>2011</v>
      </c>
      <c r="B67" s="5"/>
      <c r="C67" s="5">
        <v>2.35</v>
      </c>
      <c r="D67" s="5">
        <v>0.47</v>
      </c>
      <c r="E67" s="5">
        <v>6.88</v>
      </c>
    </row>
    <row r="68" spans="1:5" x14ac:dyDescent="0.25">
      <c r="A68" s="11">
        <v>2011</v>
      </c>
      <c r="B68" s="5"/>
      <c r="C68" s="5">
        <v>2.77</v>
      </c>
      <c r="D68" s="5">
        <v>-1.1100000000000001</v>
      </c>
      <c r="E68" s="5">
        <v>26.92</v>
      </c>
    </row>
    <row r="69" spans="1:5" x14ac:dyDescent="0.25">
      <c r="A69" s="8">
        <v>2012</v>
      </c>
      <c r="B69" s="5"/>
      <c r="C69" s="5">
        <v>2.46</v>
      </c>
      <c r="D69" s="5">
        <v>-2.42</v>
      </c>
      <c r="E69" s="5">
        <v>30.31</v>
      </c>
    </row>
    <row r="70" spans="1:5" x14ac:dyDescent="0.25">
      <c r="A70" s="9">
        <v>2012</v>
      </c>
      <c r="B70" s="5" t="s">
        <v>74</v>
      </c>
      <c r="C70" s="5">
        <v>2.63</v>
      </c>
      <c r="D70" s="5">
        <v>-2.39</v>
      </c>
      <c r="E70" s="5">
        <v>19.68</v>
      </c>
    </row>
    <row r="71" spans="1:5" x14ac:dyDescent="0.25">
      <c r="A71" s="10">
        <v>2012</v>
      </c>
      <c r="B71" s="5"/>
      <c r="C71" s="5">
        <v>0.96</v>
      </c>
      <c r="D71" s="5">
        <v>-1.57</v>
      </c>
      <c r="E71" s="5">
        <v>0.35</v>
      </c>
    </row>
    <row r="72" spans="1:5" x14ac:dyDescent="0.25">
      <c r="A72" s="11">
        <v>2012</v>
      </c>
      <c r="B72" s="5"/>
      <c r="C72" s="5">
        <v>1.7</v>
      </c>
      <c r="D72" s="5">
        <v>-0.76</v>
      </c>
      <c r="E72" s="5">
        <v>-18.88</v>
      </c>
    </row>
    <row r="73" spans="1:5" x14ac:dyDescent="0.25">
      <c r="A73" s="12" t="s">
        <v>83</v>
      </c>
      <c r="B73" s="5"/>
      <c r="C73" s="5">
        <v>1.27</v>
      </c>
      <c r="D73" s="5">
        <v>1.36</v>
      </c>
      <c r="E73" s="5">
        <v>-12.5</v>
      </c>
    </row>
    <row r="74" spans="1:5" x14ac:dyDescent="0.25">
      <c r="A74" s="12" t="s">
        <v>84</v>
      </c>
      <c r="B74" s="5" t="s">
        <v>75</v>
      </c>
      <c r="C74" s="5">
        <v>0.06</v>
      </c>
      <c r="D74" s="5">
        <v>1.53</v>
      </c>
      <c r="E74" s="5">
        <v>3.16</v>
      </c>
    </row>
    <row r="75" spans="1:5" x14ac:dyDescent="0.25">
      <c r="A75" s="12" t="s">
        <v>85</v>
      </c>
      <c r="B75" s="5"/>
      <c r="C75" s="5">
        <v>1.1000000000000001</v>
      </c>
      <c r="D75" s="5">
        <v>-0.08</v>
      </c>
      <c r="E75" s="5">
        <v>8.85</v>
      </c>
    </row>
    <row r="76" spans="1:5" x14ac:dyDescent="0.25">
      <c r="A76" s="12" t="s">
        <v>86</v>
      </c>
      <c r="B76" s="5"/>
      <c r="C76" s="5">
        <v>1.03</v>
      </c>
      <c r="D76" s="5">
        <v>0.1</v>
      </c>
      <c r="E76" s="5">
        <v>10.4</v>
      </c>
    </row>
    <row r="77" spans="1:5" x14ac:dyDescent="0.25">
      <c r="A77" s="12" t="s">
        <v>87</v>
      </c>
      <c r="B77" s="5"/>
      <c r="C77" s="5">
        <v>2.16</v>
      </c>
      <c r="D77" s="5">
        <v>1.1399999999999999</v>
      </c>
      <c r="E77" s="5">
        <v>20.54</v>
      </c>
    </row>
    <row r="78" spans="1:5" x14ac:dyDescent="0.25">
      <c r="A78" s="12" t="s">
        <v>88</v>
      </c>
      <c r="B78" s="5" t="s">
        <v>76</v>
      </c>
      <c r="C78" s="5">
        <v>4.1399999999999997</v>
      </c>
      <c r="D78" s="5">
        <v>0.96</v>
      </c>
      <c r="E78" s="5">
        <v>-2.17</v>
      </c>
    </row>
    <row r="79" spans="1:5" x14ac:dyDescent="0.25">
      <c r="A79" s="12" t="s">
        <v>89</v>
      </c>
      <c r="B79" s="5"/>
      <c r="C79" s="5">
        <v>2.54</v>
      </c>
      <c r="D79" s="5">
        <v>1.9</v>
      </c>
      <c r="E79" s="5">
        <v>32.659999999999997</v>
      </c>
    </row>
    <row r="80" spans="1:5" x14ac:dyDescent="0.25">
      <c r="A80" s="12" t="s">
        <v>90</v>
      </c>
      <c r="B80" s="5"/>
      <c r="C80" s="5">
        <v>3.86</v>
      </c>
      <c r="D80" s="5">
        <v>1.36</v>
      </c>
      <c r="E80" s="5">
        <v>14.39</v>
      </c>
    </row>
    <row r="81" spans="1:5" x14ac:dyDescent="0.25">
      <c r="A81" s="12" t="s">
        <v>91</v>
      </c>
      <c r="B81" s="5"/>
      <c r="C81" s="5">
        <v>3.84</v>
      </c>
      <c r="D81" s="5">
        <v>0.98</v>
      </c>
      <c r="E81" s="5">
        <v>20.6</v>
      </c>
    </row>
    <row r="82" spans="1:5" x14ac:dyDescent="0.25">
      <c r="A82" s="12" t="s">
        <v>92</v>
      </c>
      <c r="B82" s="5" t="s">
        <v>77</v>
      </c>
      <c r="C82" s="5">
        <v>4.2699999999999996</v>
      </c>
      <c r="D82" s="5">
        <v>0.6</v>
      </c>
      <c r="E82" s="5">
        <v>29.08</v>
      </c>
    </row>
    <row r="83" spans="1:5" x14ac:dyDescent="0.25">
      <c r="A83" s="12" t="s">
        <v>93</v>
      </c>
      <c r="B83" s="5"/>
      <c r="C83" s="5">
        <v>3.87</v>
      </c>
      <c r="D83" s="5">
        <v>-0.28999999999999998</v>
      </c>
      <c r="E83" s="5">
        <v>5.54</v>
      </c>
    </row>
    <row r="84" spans="1:5" x14ac:dyDescent="0.25">
      <c r="A84" s="12" t="s">
        <v>94</v>
      </c>
      <c r="B84" s="5"/>
      <c r="C84" s="5">
        <v>6.03</v>
      </c>
      <c r="D84" s="5">
        <v>2.85</v>
      </c>
      <c r="E84" s="5">
        <v>32.86</v>
      </c>
    </row>
    <row r="85" spans="1:5" x14ac:dyDescent="0.25">
      <c r="A85" s="12" t="s">
        <v>95</v>
      </c>
      <c r="B85" s="5"/>
      <c r="C85" s="5">
        <v>7.06</v>
      </c>
      <c r="D85" s="5">
        <v>1.69</v>
      </c>
      <c r="E85" s="5">
        <v>17.98</v>
      </c>
    </row>
    <row r="86" spans="1:5" x14ac:dyDescent="0.25">
      <c r="A86" s="12" t="s">
        <v>96</v>
      </c>
      <c r="B86" s="5" t="s">
        <v>78</v>
      </c>
      <c r="C86" s="5">
        <v>7.96</v>
      </c>
      <c r="D86" s="5">
        <v>1.96</v>
      </c>
      <c r="E86" s="5">
        <v>26.11</v>
      </c>
    </row>
    <row r="87" spans="1:5" x14ac:dyDescent="0.25">
      <c r="A87" s="12" t="s">
        <v>97</v>
      </c>
      <c r="B87" s="5"/>
      <c r="C87" s="5">
        <v>6.1</v>
      </c>
      <c r="D87" s="5">
        <v>3.11</v>
      </c>
      <c r="E87" s="5">
        <v>15.53</v>
      </c>
    </row>
    <row r="88" spans="1:5" x14ac:dyDescent="0.25">
      <c r="A88" s="12" t="s">
        <v>98</v>
      </c>
      <c r="B88" s="5"/>
      <c r="C88" s="5">
        <v>7.49</v>
      </c>
      <c r="D88" s="5">
        <v>1.06</v>
      </c>
      <c r="E88" s="5">
        <v>12.48</v>
      </c>
    </row>
    <row r="89" spans="1:5" x14ac:dyDescent="0.25">
      <c r="A89" s="12" t="s">
        <v>99</v>
      </c>
      <c r="B89" s="5"/>
      <c r="C89" s="5">
        <v>7.26</v>
      </c>
      <c r="D89" s="5">
        <v>3.42</v>
      </c>
      <c r="E89" s="5">
        <v>5.51</v>
      </c>
    </row>
    <row r="90" spans="1:5" x14ac:dyDescent="0.25">
      <c r="A90" s="12" t="s">
        <v>100</v>
      </c>
      <c r="B90" s="5" t="s">
        <v>79</v>
      </c>
      <c r="C90" s="5">
        <v>9.84</v>
      </c>
      <c r="D90" s="5">
        <v>4.2</v>
      </c>
      <c r="E90" s="5">
        <v>12.73</v>
      </c>
    </row>
    <row r="91" spans="1:5" x14ac:dyDescent="0.25">
      <c r="A91" s="12" t="s">
        <v>101</v>
      </c>
      <c r="B91" s="5"/>
      <c r="C91" s="5">
        <v>8.08</v>
      </c>
      <c r="D91" s="5">
        <v>3.85</v>
      </c>
      <c r="E91" s="5">
        <v>20.55</v>
      </c>
    </row>
    <row r="92" spans="1:5" x14ac:dyDescent="0.25">
      <c r="A92" s="12" t="s">
        <v>102</v>
      </c>
      <c r="B92" s="5"/>
      <c r="C92" s="5">
        <v>7.07</v>
      </c>
      <c r="D92" s="5">
        <v>3.52</v>
      </c>
      <c r="E92" s="5">
        <v>4.75</v>
      </c>
    </row>
    <row r="93" spans="1:5" x14ac:dyDescent="0.25">
      <c r="A93" s="12" t="s">
        <v>103</v>
      </c>
      <c r="B93" s="5"/>
      <c r="C93" s="5">
        <v>5.33</v>
      </c>
      <c r="D93" s="5">
        <v>3.67</v>
      </c>
      <c r="E93" s="5">
        <v>4.92</v>
      </c>
    </row>
    <row r="94" spans="1:5" x14ac:dyDescent="0.25">
      <c r="A94" s="12" t="s">
        <v>104</v>
      </c>
      <c r="B94" s="5" t="s">
        <v>80</v>
      </c>
      <c r="C94" s="5">
        <v>4.9800000000000004</v>
      </c>
      <c r="D94" s="5">
        <v>3.48</v>
      </c>
      <c r="E94" s="5">
        <v>3.04</v>
      </c>
    </row>
    <row r="95" spans="1:5" x14ac:dyDescent="0.25">
      <c r="A95" s="12" t="s">
        <v>105</v>
      </c>
      <c r="B95" s="5"/>
      <c r="C95" s="5">
        <v>5.49</v>
      </c>
      <c r="D95" s="5">
        <v>4.17</v>
      </c>
      <c r="E95" s="5">
        <v>-8.0299999999999994</v>
      </c>
    </row>
    <row r="96" spans="1:5" x14ac:dyDescent="0.25">
      <c r="A96" s="12" t="s">
        <v>106</v>
      </c>
      <c r="B96" s="5"/>
      <c r="C96" s="5">
        <v>3.39</v>
      </c>
      <c r="D96" s="5">
        <v>4.26</v>
      </c>
      <c r="E96" s="5">
        <v>-3.32</v>
      </c>
    </row>
    <row r="97" spans="1:5" x14ac:dyDescent="0.25">
      <c r="A97" s="12" t="s">
        <v>107</v>
      </c>
      <c r="B97" s="5"/>
      <c r="C97" s="5">
        <v>2.48</v>
      </c>
      <c r="D97" s="5">
        <v>3.8</v>
      </c>
      <c r="E97" s="5">
        <v>-18.75</v>
      </c>
    </row>
    <row r="98" spans="1:5" x14ac:dyDescent="0.25">
      <c r="A98" s="12" t="s">
        <v>108</v>
      </c>
      <c r="B98" s="5" t="s">
        <v>81</v>
      </c>
      <c r="C98" s="5">
        <v>1.04</v>
      </c>
      <c r="D98" s="5">
        <v>4.1399999999999997</v>
      </c>
      <c r="E98" s="5">
        <v>-8.02</v>
      </c>
    </row>
    <row r="99" spans="1:5" x14ac:dyDescent="0.25">
      <c r="A99" s="12" t="s">
        <v>109</v>
      </c>
      <c r="B99" s="5"/>
      <c r="C99" s="5">
        <v>1.96</v>
      </c>
      <c r="D99" s="5">
        <v>4.62</v>
      </c>
      <c r="E99" s="5">
        <v>3.95</v>
      </c>
    </row>
    <row r="100" spans="1:5" x14ac:dyDescent="0.25">
      <c r="A100" s="12" t="s">
        <v>110</v>
      </c>
      <c r="B100" s="5"/>
      <c r="C100" s="5">
        <v>0.96</v>
      </c>
      <c r="D100" s="5">
        <v>3.76</v>
      </c>
      <c r="E100" s="5">
        <v>-3</v>
      </c>
    </row>
    <row r="101" spans="1:5" x14ac:dyDescent="0.25">
      <c r="A101" s="12" t="s">
        <v>111</v>
      </c>
      <c r="B101" s="5"/>
      <c r="C101" s="5">
        <v>0.89</v>
      </c>
      <c r="D101" s="5">
        <v>2.2599999999999998</v>
      </c>
      <c r="E101" s="5">
        <v>4.13</v>
      </c>
    </row>
    <row r="102" spans="1:5" x14ac:dyDescent="0.25">
      <c r="A102" s="12" t="s">
        <v>112</v>
      </c>
      <c r="B102" s="5" t="s">
        <v>82</v>
      </c>
      <c r="C102" s="5"/>
      <c r="D102" s="5"/>
      <c r="E102" s="5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119</v>
      </c>
      <c r="C3" s="5"/>
      <c r="D3" s="5"/>
      <c r="E3" s="5"/>
      <c r="F3" s="5"/>
    </row>
    <row r="4" spans="1:6" x14ac:dyDescent="0.25">
      <c r="A4" s="1" t="s">
        <v>12</v>
      </c>
      <c r="B4" s="5" t="s">
        <v>10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120</v>
      </c>
      <c r="C6" s="5"/>
      <c r="D6" s="5"/>
      <c r="E6" s="5"/>
      <c r="F6" s="5"/>
    </row>
    <row r="7" spans="1:6" x14ac:dyDescent="0.25">
      <c r="A7" s="1" t="s">
        <v>15</v>
      </c>
      <c r="B7" s="5" t="s">
        <v>57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/>
      <c r="C12" s="42" t="s">
        <v>121</v>
      </c>
      <c r="D12" s="42" t="s">
        <v>122</v>
      </c>
      <c r="E12" s="42" t="s">
        <v>123</v>
      </c>
      <c r="F12" s="42" t="s">
        <v>124</v>
      </c>
    </row>
    <row r="13" spans="1:6" x14ac:dyDescent="0.25">
      <c r="A13" s="8">
        <f>'[1]II-4'!A25</f>
        <v>1998</v>
      </c>
      <c r="B13" s="5"/>
      <c r="C13" s="5">
        <v>34.35</v>
      </c>
      <c r="D13" s="5">
        <v>27.55</v>
      </c>
      <c r="E13" s="5">
        <v>-0.15</v>
      </c>
      <c r="F13" s="5">
        <v>5.21</v>
      </c>
    </row>
    <row r="14" spans="1:6" x14ac:dyDescent="0.25">
      <c r="A14" s="8">
        <f>'[1]II-4'!A26</f>
        <v>1998</v>
      </c>
      <c r="B14" s="5" t="s">
        <v>60</v>
      </c>
      <c r="C14" s="5">
        <v>29.66</v>
      </c>
      <c r="D14" s="5">
        <v>22.92</v>
      </c>
      <c r="E14" s="5">
        <v>7.0000000000000007E-2</v>
      </c>
      <c r="F14" s="5">
        <v>5.33</v>
      </c>
    </row>
    <row r="15" spans="1:6" x14ac:dyDescent="0.25">
      <c r="A15" s="8">
        <f>'[1]II-4'!A27</f>
        <v>1998</v>
      </c>
      <c r="B15" s="5"/>
      <c r="C15" s="5">
        <v>27.95</v>
      </c>
      <c r="D15" s="5">
        <v>20.239999999999998</v>
      </c>
      <c r="E15" s="5">
        <v>0.42</v>
      </c>
      <c r="F15" s="5">
        <v>6.22</v>
      </c>
    </row>
    <row r="16" spans="1:6" x14ac:dyDescent="0.25">
      <c r="A16" s="8">
        <f>'[1]II-4'!A28</f>
        <v>1998</v>
      </c>
      <c r="B16" s="5"/>
      <c r="C16" s="5">
        <v>30.63</v>
      </c>
      <c r="D16" s="5">
        <v>23.59</v>
      </c>
      <c r="E16" s="5">
        <v>0.44</v>
      </c>
      <c r="F16" s="5">
        <v>5.27</v>
      </c>
    </row>
    <row r="17" spans="1:6" x14ac:dyDescent="0.25">
      <c r="A17" s="8">
        <f>'[1]II-4'!A29</f>
        <v>1999</v>
      </c>
      <c r="B17" s="5"/>
      <c r="C17" s="5">
        <v>-4.32</v>
      </c>
      <c r="D17" s="5">
        <v>-4.57</v>
      </c>
      <c r="E17" s="5">
        <v>0.13</v>
      </c>
      <c r="F17" s="5">
        <v>0.53</v>
      </c>
    </row>
    <row r="18" spans="1:6" x14ac:dyDescent="0.25">
      <c r="A18" s="8">
        <f>'[1]II-4'!A30</f>
        <v>1999</v>
      </c>
      <c r="B18" s="5" t="s">
        <v>61</v>
      </c>
      <c r="C18" s="5">
        <v>-3.01</v>
      </c>
      <c r="D18" s="5">
        <v>-3.64</v>
      </c>
      <c r="E18" s="5">
        <v>0.15</v>
      </c>
      <c r="F18" s="5">
        <v>0.82</v>
      </c>
    </row>
    <row r="19" spans="1:6" x14ac:dyDescent="0.25">
      <c r="A19" s="8">
        <f>'[1]II-4'!A31</f>
        <v>1999</v>
      </c>
      <c r="B19" s="5"/>
      <c r="C19" s="5">
        <v>-0.73</v>
      </c>
      <c r="D19" s="5">
        <v>-1.85</v>
      </c>
      <c r="E19" s="5">
        <v>0.09</v>
      </c>
      <c r="F19" s="5">
        <v>1.19</v>
      </c>
    </row>
    <row r="20" spans="1:6" x14ac:dyDescent="0.25">
      <c r="A20" s="8">
        <f>'[1]II-4'!A32</f>
        <v>1999</v>
      </c>
      <c r="B20" s="5"/>
      <c r="C20" s="5">
        <v>-5.24</v>
      </c>
      <c r="D20" s="5">
        <v>-5.54</v>
      </c>
      <c r="E20" s="5">
        <v>0.06</v>
      </c>
      <c r="F20" s="5">
        <v>0.7</v>
      </c>
    </row>
    <row r="21" spans="1:6" x14ac:dyDescent="0.25">
      <c r="A21" s="8">
        <f>'[1]II-4'!A33</f>
        <v>2000</v>
      </c>
      <c r="B21" s="5"/>
      <c r="C21" s="5">
        <v>13.37</v>
      </c>
      <c r="D21" s="5">
        <v>8.23</v>
      </c>
      <c r="E21" s="5">
        <v>2.39</v>
      </c>
      <c r="F21" s="5">
        <v>2.72</v>
      </c>
    </row>
    <row r="22" spans="1:6" x14ac:dyDescent="0.25">
      <c r="A22" s="8">
        <f>'[1]II-4'!A34</f>
        <v>2000</v>
      </c>
      <c r="B22" s="5" t="s">
        <v>62</v>
      </c>
      <c r="C22" s="5">
        <v>15.11</v>
      </c>
      <c r="D22" s="5">
        <v>10.25</v>
      </c>
      <c r="E22" s="5">
        <v>1.97</v>
      </c>
      <c r="F22" s="5">
        <v>2.64</v>
      </c>
    </row>
    <row r="23" spans="1:6" x14ac:dyDescent="0.25">
      <c r="A23" s="8">
        <f>'[1]II-4'!A35</f>
        <v>2000</v>
      </c>
      <c r="B23" s="5"/>
      <c r="C23" s="5">
        <v>10.71</v>
      </c>
      <c r="D23" s="5">
        <v>5.86</v>
      </c>
      <c r="E23" s="5">
        <v>2.0699999999999998</v>
      </c>
      <c r="F23" s="5">
        <v>2.83</v>
      </c>
    </row>
    <row r="24" spans="1:6" x14ac:dyDescent="0.25">
      <c r="A24" s="8">
        <f>'[1]II-4'!A36</f>
        <v>2000</v>
      </c>
      <c r="B24" s="5"/>
      <c r="C24" s="5">
        <v>8.77</v>
      </c>
      <c r="D24" s="5">
        <v>4.51</v>
      </c>
      <c r="E24" s="5">
        <v>2.25</v>
      </c>
      <c r="F24" s="5">
        <v>2.16</v>
      </c>
    </row>
    <row r="25" spans="1:6" x14ac:dyDescent="0.25">
      <c r="A25" s="8">
        <f>'[1]II-4'!A37</f>
        <v>2001</v>
      </c>
      <c r="B25" s="5"/>
      <c r="C25" s="5">
        <v>1.64</v>
      </c>
      <c r="D25" s="5">
        <v>-1.35</v>
      </c>
      <c r="E25" s="5">
        <v>2.85</v>
      </c>
      <c r="F25" s="5">
        <v>0.65</v>
      </c>
    </row>
    <row r="26" spans="1:6" x14ac:dyDescent="0.25">
      <c r="A26" s="8">
        <f>'[1]II-4'!A38</f>
        <v>2001</v>
      </c>
      <c r="B26" s="5" t="s">
        <v>63</v>
      </c>
      <c r="C26" s="5">
        <v>-6.13</v>
      </c>
      <c r="D26" s="5">
        <v>-8.65</v>
      </c>
      <c r="E26" s="5">
        <v>2.54</v>
      </c>
      <c r="F26" s="5">
        <v>0.92</v>
      </c>
    </row>
    <row r="27" spans="1:6" x14ac:dyDescent="0.25">
      <c r="A27" s="8">
        <f>'[1]II-4'!A39</f>
        <v>2001</v>
      </c>
      <c r="B27" s="5"/>
      <c r="C27" s="5">
        <v>-3.75</v>
      </c>
      <c r="D27" s="5">
        <v>-6.61</v>
      </c>
      <c r="E27" s="5">
        <v>1.98</v>
      </c>
      <c r="F27" s="5">
        <v>1.58</v>
      </c>
    </row>
    <row r="28" spans="1:6" x14ac:dyDescent="0.25">
      <c r="A28" s="8">
        <f>'[1]II-4'!A40</f>
        <v>2001</v>
      </c>
      <c r="B28" s="5"/>
      <c r="C28" s="5">
        <v>-7.75</v>
      </c>
      <c r="D28" s="5">
        <v>-8.59</v>
      </c>
      <c r="E28" s="5">
        <v>1.0900000000000001</v>
      </c>
      <c r="F28" s="5">
        <v>0.41</v>
      </c>
    </row>
    <row r="29" spans="1:6" x14ac:dyDescent="0.25">
      <c r="A29" s="8">
        <f>'[1]II-4'!A41</f>
        <v>2002</v>
      </c>
      <c r="B29" s="5"/>
      <c r="C29" s="5">
        <v>-20.170000000000002</v>
      </c>
      <c r="D29" s="5">
        <v>-16.350000000000001</v>
      </c>
      <c r="E29" s="5">
        <v>0.97</v>
      </c>
      <c r="F29" s="5">
        <v>-3.84</v>
      </c>
    </row>
    <row r="30" spans="1:6" x14ac:dyDescent="0.25">
      <c r="A30" s="8">
        <f>'[1]II-4'!A42</f>
        <v>2002</v>
      </c>
      <c r="B30" s="5" t="s">
        <v>64</v>
      </c>
      <c r="C30" s="5">
        <v>-12.52</v>
      </c>
      <c r="D30" s="5">
        <v>-9.43</v>
      </c>
      <c r="E30" s="5">
        <v>1.7</v>
      </c>
      <c r="F30" s="5">
        <v>-4.16</v>
      </c>
    </row>
    <row r="31" spans="1:6" x14ac:dyDescent="0.25">
      <c r="A31" s="8">
        <f>'[1]II-4'!A43</f>
        <v>2002</v>
      </c>
      <c r="B31" s="5"/>
      <c r="C31" s="5">
        <v>-8.98</v>
      </c>
      <c r="D31" s="5">
        <v>-6.2</v>
      </c>
      <c r="E31" s="5">
        <v>2.75</v>
      </c>
      <c r="F31" s="5">
        <v>-4.8899999999999997</v>
      </c>
    </row>
    <row r="32" spans="1:6" x14ac:dyDescent="0.25">
      <c r="A32" s="8">
        <f>'[1]II-4'!A44</f>
        <v>2002</v>
      </c>
      <c r="B32" s="5"/>
      <c r="C32" s="5">
        <v>-7.21</v>
      </c>
      <c r="D32" s="5">
        <v>-7.43</v>
      </c>
      <c r="E32" s="5">
        <v>4.63</v>
      </c>
      <c r="F32" s="5">
        <v>-3.42</v>
      </c>
    </row>
    <row r="33" spans="1:6" x14ac:dyDescent="0.25">
      <c r="A33" s="8">
        <f>'[1]II-4'!A45</f>
        <v>2003</v>
      </c>
      <c r="B33" s="5"/>
      <c r="C33" s="5">
        <v>8.51</v>
      </c>
      <c r="D33" s="5">
        <v>8.02</v>
      </c>
      <c r="E33" s="5">
        <v>1.96</v>
      </c>
      <c r="F33" s="5">
        <v>-1.69</v>
      </c>
    </row>
    <row r="34" spans="1:6" x14ac:dyDescent="0.25">
      <c r="A34" s="8">
        <f>'[1]II-4'!A46</f>
        <v>2003</v>
      </c>
      <c r="B34" s="5" t="s">
        <v>65</v>
      </c>
      <c r="C34" s="5">
        <v>9.4600000000000009</v>
      </c>
      <c r="D34" s="5">
        <v>8.99</v>
      </c>
      <c r="E34" s="5">
        <v>1.3</v>
      </c>
      <c r="F34" s="5">
        <v>-1.08</v>
      </c>
    </row>
    <row r="35" spans="1:6" x14ac:dyDescent="0.25">
      <c r="A35" s="8">
        <f>'[1]II-4'!A47</f>
        <v>2003</v>
      </c>
      <c r="B35" s="5"/>
      <c r="C35" s="5">
        <v>9.11</v>
      </c>
      <c r="D35" s="5">
        <v>8.5399999999999991</v>
      </c>
      <c r="E35" s="5">
        <v>0.64</v>
      </c>
      <c r="F35" s="5">
        <v>-0.42</v>
      </c>
    </row>
    <row r="36" spans="1:6" x14ac:dyDescent="0.25">
      <c r="A36" s="8">
        <f>'[1]II-4'!A48</f>
        <v>2003</v>
      </c>
      <c r="B36" s="5"/>
      <c r="C36" s="5">
        <v>9.9700000000000006</v>
      </c>
      <c r="D36" s="5">
        <v>10.5</v>
      </c>
      <c r="E36" s="5">
        <v>7.0000000000000007E-2</v>
      </c>
      <c r="F36" s="5">
        <v>-1.3</v>
      </c>
    </row>
    <row r="37" spans="1:6" x14ac:dyDescent="0.25">
      <c r="A37" s="8">
        <f>'[1]II-4'!A49</f>
        <v>2004</v>
      </c>
      <c r="B37" s="5"/>
      <c r="C37" s="5">
        <v>21.83</v>
      </c>
      <c r="D37" s="5">
        <v>13.59</v>
      </c>
      <c r="E37" s="5">
        <v>3.24</v>
      </c>
      <c r="F37" s="5">
        <v>5.0599999999999996</v>
      </c>
    </row>
    <row r="38" spans="1:6" x14ac:dyDescent="0.25">
      <c r="A38" s="8">
        <f>'[1]II-4'!A50</f>
        <v>2004</v>
      </c>
      <c r="B38" s="5" t="s">
        <v>66</v>
      </c>
      <c r="C38" s="5">
        <v>27.51</v>
      </c>
      <c r="D38" s="5">
        <v>19.18</v>
      </c>
      <c r="E38" s="5">
        <v>3.19</v>
      </c>
      <c r="F38" s="5">
        <v>5.03</v>
      </c>
    </row>
    <row r="39" spans="1:6" x14ac:dyDescent="0.25">
      <c r="A39" s="8">
        <f>'[1]II-4'!A51</f>
        <v>2004</v>
      </c>
      <c r="B39" s="5"/>
      <c r="C39" s="5">
        <v>23.8</v>
      </c>
      <c r="D39" s="5">
        <v>17.29</v>
      </c>
      <c r="E39" s="5">
        <v>3.35</v>
      </c>
      <c r="F39" s="5">
        <v>2.97</v>
      </c>
    </row>
    <row r="40" spans="1:6" x14ac:dyDescent="0.25">
      <c r="A40" s="8">
        <f>'[1]II-4'!A52</f>
        <v>2004</v>
      </c>
      <c r="B40" s="5"/>
      <c r="C40" s="5">
        <v>32.97</v>
      </c>
      <c r="D40" s="5">
        <v>22.29</v>
      </c>
      <c r="E40" s="5">
        <v>4.0199999999999996</v>
      </c>
      <c r="F40" s="5">
        <v>6.53</v>
      </c>
    </row>
    <row r="41" spans="1:6" x14ac:dyDescent="0.25">
      <c r="A41" s="8">
        <f>'[1]II-4'!A53</f>
        <v>2005</v>
      </c>
      <c r="B41" s="5"/>
      <c r="C41" s="5">
        <v>22.87</v>
      </c>
      <c r="D41" s="5">
        <v>22.98</v>
      </c>
      <c r="E41" s="5">
        <v>2.2000000000000002</v>
      </c>
      <c r="F41" s="5">
        <v>-2.81</v>
      </c>
    </row>
    <row r="42" spans="1:6" x14ac:dyDescent="0.25">
      <c r="A42" s="8">
        <f>'[1]II-4'!A54</f>
        <v>2005</v>
      </c>
      <c r="B42" s="5" t="s">
        <v>67</v>
      </c>
      <c r="C42" s="5">
        <v>21.85</v>
      </c>
      <c r="D42" s="5">
        <v>21.88</v>
      </c>
      <c r="E42" s="5">
        <v>2.39</v>
      </c>
      <c r="F42" s="5">
        <v>-2.82</v>
      </c>
    </row>
    <row r="43" spans="1:6" x14ac:dyDescent="0.25">
      <c r="A43" s="8">
        <f>'[1]II-4'!A55</f>
        <v>2005</v>
      </c>
      <c r="B43" s="5"/>
      <c r="C43" s="5">
        <v>42.81</v>
      </c>
      <c r="D43" s="5">
        <v>40.54</v>
      </c>
      <c r="E43" s="5">
        <v>2.71</v>
      </c>
      <c r="F43" s="5">
        <v>-1.18</v>
      </c>
    </row>
    <row r="44" spans="1:6" x14ac:dyDescent="0.25">
      <c r="A44" s="8">
        <f>'[1]II-4'!A56</f>
        <v>2005</v>
      </c>
      <c r="B44" s="5"/>
      <c r="C44" s="5">
        <v>37.58</v>
      </c>
      <c r="D44" s="5">
        <v>37.479999999999997</v>
      </c>
      <c r="E44" s="5">
        <v>3.07</v>
      </c>
      <c r="F44" s="5">
        <v>-3.71</v>
      </c>
    </row>
    <row r="45" spans="1:6" x14ac:dyDescent="0.25">
      <c r="A45" s="8">
        <f>'[1]II-4'!A57</f>
        <v>2006</v>
      </c>
      <c r="B45" s="5"/>
      <c r="C45" s="5">
        <v>39.67</v>
      </c>
      <c r="D45" s="5">
        <v>32.03</v>
      </c>
      <c r="E45" s="5">
        <v>4.5599999999999996</v>
      </c>
      <c r="F45" s="5">
        <v>2.92</v>
      </c>
    </row>
    <row r="46" spans="1:6" x14ac:dyDescent="0.25">
      <c r="A46" s="8">
        <f>'[1]II-4'!A58</f>
        <v>2006</v>
      </c>
      <c r="B46" s="5" t="s">
        <v>68</v>
      </c>
      <c r="C46" s="5">
        <v>28.59</v>
      </c>
      <c r="D46" s="5">
        <v>22.52</v>
      </c>
      <c r="E46" s="5">
        <v>3.3</v>
      </c>
      <c r="F46" s="5">
        <v>2.71</v>
      </c>
    </row>
    <row r="47" spans="1:6" x14ac:dyDescent="0.25">
      <c r="A47" s="8">
        <f>'[1]II-4'!A59</f>
        <v>2006</v>
      </c>
      <c r="B47" s="5"/>
      <c r="C47" s="5">
        <v>8.76</v>
      </c>
      <c r="D47" s="5">
        <v>3.98</v>
      </c>
      <c r="E47" s="5">
        <v>2.4300000000000002</v>
      </c>
      <c r="F47" s="5">
        <v>2.4</v>
      </c>
    </row>
    <row r="48" spans="1:6" x14ac:dyDescent="0.25">
      <c r="A48" s="8">
        <f>'[1]II-4'!A60</f>
        <v>2006</v>
      </c>
      <c r="B48" s="5"/>
      <c r="C48" s="5">
        <v>22.87</v>
      </c>
      <c r="D48" s="5">
        <v>18.87</v>
      </c>
      <c r="E48" s="5">
        <v>2.56</v>
      </c>
      <c r="F48" s="5">
        <v>1.56</v>
      </c>
    </row>
    <row r="49" spans="1:6" x14ac:dyDescent="0.25">
      <c r="A49" s="8">
        <f>'[1]II-4'!A61</f>
        <v>2007</v>
      </c>
      <c r="B49" s="5"/>
      <c r="C49" s="5">
        <v>-15.77</v>
      </c>
      <c r="D49" s="5">
        <v>-18.45</v>
      </c>
      <c r="E49" s="5">
        <v>1.38</v>
      </c>
      <c r="F49" s="5">
        <v>1.5</v>
      </c>
    </row>
    <row r="50" spans="1:6" x14ac:dyDescent="0.25">
      <c r="A50" s="8">
        <f>'[1]II-4'!A62</f>
        <v>2007</v>
      </c>
      <c r="B50" s="5" t="s">
        <v>69</v>
      </c>
      <c r="C50" s="5">
        <v>-1.92</v>
      </c>
      <c r="D50" s="5">
        <v>-6.01</v>
      </c>
      <c r="E50" s="5">
        <v>2.2200000000000002</v>
      </c>
      <c r="F50" s="5">
        <v>2.0099999999999998</v>
      </c>
    </row>
    <row r="51" spans="1:6" x14ac:dyDescent="0.25">
      <c r="A51" s="8">
        <f>'[1]II-4'!A63</f>
        <v>2007</v>
      </c>
      <c r="B51" s="5"/>
      <c r="C51" s="5">
        <v>2.4</v>
      </c>
      <c r="D51" s="5">
        <v>-2.65</v>
      </c>
      <c r="E51" s="5">
        <v>2.5</v>
      </c>
      <c r="F51" s="5">
        <v>2.74</v>
      </c>
    </row>
    <row r="52" spans="1:6" x14ac:dyDescent="0.25">
      <c r="A52" s="8">
        <f>'[1]II-4'!A64</f>
        <v>2007</v>
      </c>
      <c r="B52" s="5"/>
      <c r="C52" s="5">
        <v>-26.32</v>
      </c>
      <c r="D52" s="5">
        <v>-30.79</v>
      </c>
      <c r="E52" s="5">
        <v>2.79</v>
      </c>
      <c r="F52" s="5">
        <v>1.94</v>
      </c>
    </row>
    <row r="53" spans="1:6" x14ac:dyDescent="0.25">
      <c r="A53" s="8">
        <f>'[1]II-4'!A65</f>
        <v>2008</v>
      </c>
      <c r="B53" s="5"/>
      <c r="C53" s="5">
        <v>-0.63</v>
      </c>
      <c r="D53" s="5">
        <v>1.1200000000000001</v>
      </c>
      <c r="E53" s="5">
        <v>-1.8</v>
      </c>
      <c r="F53" s="5">
        <v>0.04</v>
      </c>
    </row>
    <row r="54" spans="1:6" x14ac:dyDescent="0.25">
      <c r="A54" s="8">
        <f>'[1]II-4'!A66</f>
        <v>2008</v>
      </c>
      <c r="B54" s="5" t="s">
        <v>70</v>
      </c>
      <c r="C54" s="5">
        <v>-22.9</v>
      </c>
      <c r="D54" s="5">
        <v>-19.22</v>
      </c>
      <c r="E54" s="5">
        <v>-3.07</v>
      </c>
      <c r="F54" s="5">
        <v>-0.57999999999999996</v>
      </c>
    </row>
    <row r="55" spans="1:6" x14ac:dyDescent="0.25">
      <c r="A55" s="8">
        <f>'[1]II-4'!A67</f>
        <v>2008</v>
      </c>
      <c r="B55" s="5"/>
      <c r="C55" s="5">
        <v>-23.57</v>
      </c>
      <c r="D55" s="5">
        <v>-18.350000000000001</v>
      </c>
      <c r="E55" s="5">
        <v>-4.75</v>
      </c>
      <c r="F55" s="5">
        <v>-0.5</v>
      </c>
    </row>
    <row r="56" spans="1:6" x14ac:dyDescent="0.25">
      <c r="A56" s="8">
        <f>'[1]II-4'!A68</f>
        <v>2008</v>
      </c>
      <c r="B56" s="5"/>
      <c r="C56" s="5">
        <v>-23.15</v>
      </c>
      <c r="D56" s="5">
        <v>-11.27</v>
      </c>
      <c r="E56" s="5">
        <v>-10</v>
      </c>
      <c r="F56" s="5">
        <v>-2.09</v>
      </c>
    </row>
    <row r="57" spans="1:6" x14ac:dyDescent="0.25">
      <c r="A57" s="8">
        <f>'[1]II-4'!A69</f>
        <v>2009</v>
      </c>
      <c r="B57" s="5"/>
      <c r="C57" s="5">
        <v>-61.71</v>
      </c>
      <c r="D57" s="5">
        <v>-44.25</v>
      </c>
      <c r="E57" s="5">
        <v>-12.06</v>
      </c>
      <c r="F57" s="5">
        <v>-5.27</v>
      </c>
    </row>
    <row r="58" spans="1:6" x14ac:dyDescent="0.25">
      <c r="A58" s="8">
        <f>'[1]II-4'!A70</f>
        <v>2009</v>
      </c>
      <c r="B58" s="5" t="s">
        <v>71</v>
      </c>
      <c r="C58" s="5">
        <v>-47.59</v>
      </c>
      <c r="D58" s="5">
        <v>-29.91</v>
      </c>
      <c r="E58" s="5">
        <v>-12.03</v>
      </c>
      <c r="F58" s="5">
        <v>-5.68</v>
      </c>
    </row>
    <row r="59" spans="1:6" x14ac:dyDescent="0.25">
      <c r="A59" s="8">
        <f>'[1]II-4'!A71</f>
        <v>2009</v>
      </c>
      <c r="B59" s="5"/>
      <c r="C59" s="5">
        <v>-47.31</v>
      </c>
      <c r="D59" s="5">
        <v>-32.56</v>
      </c>
      <c r="E59" s="5">
        <v>-10.97</v>
      </c>
      <c r="F59" s="5">
        <v>-3.62</v>
      </c>
    </row>
    <row r="60" spans="1:6" x14ac:dyDescent="0.25">
      <c r="A60" s="8">
        <f>'[1]II-4'!A72</f>
        <v>2009</v>
      </c>
      <c r="B60" s="5"/>
      <c r="C60" s="5">
        <v>-31.97</v>
      </c>
      <c r="D60" s="5">
        <v>-15.22</v>
      </c>
      <c r="E60" s="5">
        <v>-12.44</v>
      </c>
      <c r="F60" s="5">
        <v>-4.68</v>
      </c>
    </row>
    <row r="61" spans="1:6" x14ac:dyDescent="0.25">
      <c r="A61" s="8">
        <f>'[1]II-4'!A73</f>
        <v>2010</v>
      </c>
      <c r="B61" s="5"/>
      <c r="C61" s="5">
        <v>2.7</v>
      </c>
      <c r="D61" s="5">
        <v>13.1</v>
      </c>
      <c r="E61" s="5">
        <v>-7.71</v>
      </c>
      <c r="F61" s="5">
        <v>-3.86</v>
      </c>
    </row>
    <row r="62" spans="1:6" x14ac:dyDescent="0.25">
      <c r="A62" s="8">
        <f>'[1]II-4'!A74</f>
        <v>2010</v>
      </c>
      <c r="B62" s="5" t="s">
        <v>72</v>
      </c>
      <c r="C62" s="5">
        <v>-7.98</v>
      </c>
      <c r="D62" s="5">
        <v>-1.49</v>
      </c>
      <c r="E62" s="5">
        <v>-4.83</v>
      </c>
      <c r="F62" s="5">
        <v>-2.2200000000000002</v>
      </c>
    </row>
    <row r="63" spans="1:6" x14ac:dyDescent="0.25">
      <c r="A63" s="8">
        <f>'[1]II-4'!A75</f>
        <v>2010</v>
      </c>
      <c r="B63" s="5"/>
      <c r="C63" s="5">
        <v>-12.5</v>
      </c>
      <c r="D63" s="5">
        <v>-0.72</v>
      </c>
      <c r="E63" s="5">
        <v>-2.33</v>
      </c>
      <c r="F63" s="5">
        <v>-9.91</v>
      </c>
    </row>
    <row r="64" spans="1:6" x14ac:dyDescent="0.25">
      <c r="A64" s="8">
        <f>'[1]II-4'!A76</f>
        <v>2010</v>
      </c>
      <c r="B64" s="5"/>
      <c r="C64" s="5">
        <v>-11.41</v>
      </c>
      <c r="D64" s="5">
        <v>-9.6999999999999993</v>
      </c>
      <c r="E64" s="5">
        <v>0.35</v>
      </c>
      <c r="F64" s="5">
        <v>-2.17</v>
      </c>
    </row>
    <row r="65" spans="1:6" x14ac:dyDescent="0.25">
      <c r="A65" s="8">
        <f>'[1]II-4'!A77</f>
        <v>2011</v>
      </c>
      <c r="B65" s="5"/>
      <c r="C65" s="5">
        <v>6.11</v>
      </c>
      <c r="D65" s="5">
        <v>9.44</v>
      </c>
      <c r="E65" s="5">
        <v>1.63</v>
      </c>
      <c r="F65" s="5">
        <v>-5.37</v>
      </c>
    </row>
    <row r="66" spans="1:6" x14ac:dyDescent="0.25">
      <c r="A66" s="8">
        <f>'[1]II-4'!A78</f>
        <v>2011</v>
      </c>
      <c r="B66" s="5" t="s">
        <v>73</v>
      </c>
      <c r="C66" s="5">
        <v>4.0199999999999996</v>
      </c>
      <c r="D66" s="5">
        <v>9.5299999999999994</v>
      </c>
      <c r="E66" s="5">
        <v>2</v>
      </c>
      <c r="F66" s="5">
        <v>-7.99</v>
      </c>
    </row>
    <row r="67" spans="1:6" x14ac:dyDescent="0.25">
      <c r="A67" s="8">
        <f>'[1]II-4'!A79</f>
        <v>2011</v>
      </c>
      <c r="B67" s="5"/>
      <c r="C67" s="5">
        <v>6.88</v>
      </c>
      <c r="D67" s="5">
        <v>11.73</v>
      </c>
      <c r="E67" s="5">
        <v>1.41</v>
      </c>
      <c r="F67" s="5">
        <v>-6.96</v>
      </c>
    </row>
    <row r="68" spans="1:6" x14ac:dyDescent="0.25">
      <c r="A68" s="8">
        <f>'[1]II-4'!A80</f>
        <v>2011</v>
      </c>
      <c r="B68" s="5"/>
      <c r="C68" s="5">
        <v>26.92</v>
      </c>
      <c r="D68" s="5">
        <v>23.15</v>
      </c>
      <c r="E68" s="5">
        <v>-1.3</v>
      </c>
      <c r="F68" s="5">
        <v>4.4000000000000004</v>
      </c>
    </row>
    <row r="69" spans="1:6" x14ac:dyDescent="0.25">
      <c r="A69" s="8">
        <f>'[1]II-4'!A81</f>
        <v>2012</v>
      </c>
      <c r="B69" s="5"/>
      <c r="C69" s="5">
        <v>30.31</v>
      </c>
      <c r="D69" s="5">
        <v>28.15</v>
      </c>
      <c r="E69" s="5">
        <v>0.88</v>
      </c>
      <c r="F69" s="5">
        <v>0.54</v>
      </c>
    </row>
    <row r="70" spans="1:6" x14ac:dyDescent="0.25">
      <c r="A70" s="8">
        <f>'[1]II-4'!A82</f>
        <v>2012</v>
      </c>
      <c r="B70" s="5" t="s">
        <v>74</v>
      </c>
      <c r="C70" s="5">
        <v>19.68</v>
      </c>
      <c r="D70" s="5">
        <v>16.91</v>
      </c>
      <c r="E70" s="5">
        <v>1.1599999999999999</v>
      </c>
      <c r="F70" s="5">
        <v>1.22</v>
      </c>
    </row>
    <row r="71" spans="1:6" x14ac:dyDescent="0.25">
      <c r="A71" s="8">
        <f>'[1]II-4'!A83</f>
        <v>2012</v>
      </c>
      <c r="B71" s="5"/>
      <c r="C71" s="5">
        <v>0.35</v>
      </c>
      <c r="D71" s="5">
        <v>-0.51</v>
      </c>
      <c r="E71" s="5">
        <v>1.05</v>
      </c>
      <c r="F71" s="5">
        <v>-0.22</v>
      </c>
    </row>
    <row r="72" spans="1:6" x14ac:dyDescent="0.25">
      <c r="A72" s="8">
        <f>'[1]II-4'!A84</f>
        <v>2012</v>
      </c>
      <c r="B72" s="5"/>
      <c r="C72" s="5">
        <v>-18.88</v>
      </c>
      <c r="D72" s="5">
        <v>-14.99</v>
      </c>
      <c r="E72" s="5">
        <v>1.1000000000000001</v>
      </c>
      <c r="F72" s="5">
        <v>-4.5999999999999996</v>
      </c>
    </row>
    <row r="73" spans="1:6" x14ac:dyDescent="0.25">
      <c r="A73" s="8" t="str">
        <f>'[1]II-4'!A85</f>
        <v>1. ársfj. 2013</v>
      </c>
      <c r="B73" s="5"/>
      <c r="C73" s="5">
        <v>-12.5</v>
      </c>
      <c r="D73" s="5">
        <v>-13.9</v>
      </c>
      <c r="E73" s="5">
        <v>0.28000000000000003</v>
      </c>
      <c r="F73" s="5">
        <v>1.53</v>
      </c>
    </row>
    <row r="74" spans="1:6" x14ac:dyDescent="0.25">
      <c r="A74" s="8" t="str">
        <f>'[1]II-4'!A86</f>
        <v>2. ársfj. 2013</v>
      </c>
      <c r="B74" s="5" t="s">
        <v>75</v>
      </c>
      <c r="C74" s="5">
        <v>3.16</v>
      </c>
      <c r="D74" s="5">
        <v>1.84</v>
      </c>
      <c r="E74" s="5">
        <v>0.01</v>
      </c>
      <c r="F74" s="5">
        <v>1.37</v>
      </c>
    </row>
    <row r="75" spans="1:6" x14ac:dyDescent="0.25">
      <c r="A75" s="8" t="str">
        <f>'[1]II-4'!A87</f>
        <v>3. ársfj. 2013</v>
      </c>
      <c r="B75" s="5"/>
      <c r="C75" s="5">
        <v>8.85</v>
      </c>
      <c r="D75" s="5">
        <v>2.93</v>
      </c>
      <c r="E75" s="5">
        <v>3.23</v>
      </c>
      <c r="F75" s="5">
        <v>2.59</v>
      </c>
    </row>
    <row r="76" spans="1:6" x14ac:dyDescent="0.25">
      <c r="A76" s="8" t="str">
        <f>'[1]II-4'!A88</f>
        <v>4. ársfj. 2013</v>
      </c>
      <c r="B76" s="5"/>
      <c r="C76" s="5">
        <v>10.4</v>
      </c>
      <c r="D76" s="5">
        <v>4.53</v>
      </c>
      <c r="E76" s="5">
        <v>3.52</v>
      </c>
      <c r="F76" s="5">
        <v>2.2799999999999998</v>
      </c>
    </row>
    <row r="77" spans="1:6" x14ac:dyDescent="0.25">
      <c r="A77" s="8" t="str">
        <f>'[1]II-4'!A89</f>
        <v>1. ársfj. 2014</v>
      </c>
      <c r="B77" s="5"/>
      <c r="C77" s="5">
        <v>20.54</v>
      </c>
      <c r="D77" s="5">
        <v>13.33</v>
      </c>
      <c r="E77" s="5">
        <v>5.16</v>
      </c>
      <c r="F77" s="5">
        <v>1.97</v>
      </c>
    </row>
    <row r="78" spans="1:6" x14ac:dyDescent="0.25">
      <c r="A78" s="8" t="str">
        <f>'[1]II-4'!A90</f>
        <v>2. ársfj. 2014</v>
      </c>
      <c r="B78" s="5" t="s">
        <v>76</v>
      </c>
      <c r="C78" s="5">
        <v>-2.17</v>
      </c>
      <c r="D78" s="5">
        <v>-7.91</v>
      </c>
      <c r="E78" s="5">
        <v>3.33</v>
      </c>
      <c r="F78" s="5">
        <v>2.63</v>
      </c>
    </row>
    <row r="79" spans="1:6" x14ac:dyDescent="0.25">
      <c r="A79" s="8" t="str">
        <f>'[1]II-4'!A91</f>
        <v>3. ársfj. 2014</v>
      </c>
      <c r="B79" s="5"/>
      <c r="C79" s="5">
        <v>32.659999999999997</v>
      </c>
      <c r="D79" s="5">
        <v>27.71</v>
      </c>
      <c r="E79" s="5">
        <v>1.03</v>
      </c>
      <c r="F79" s="5">
        <v>3.48</v>
      </c>
    </row>
    <row r="80" spans="1:6" x14ac:dyDescent="0.25">
      <c r="A80" s="8" t="str">
        <f>'[1]II-4'!A92</f>
        <v>4. ársfj. 2014</v>
      </c>
      <c r="B80" s="5"/>
      <c r="C80" s="5">
        <v>14.39</v>
      </c>
      <c r="D80" s="5">
        <v>12.5</v>
      </c>
      <c r="E80" s="5">
        <v>1.1100000000000001</v>
      </c>
      <c r="F80" s="5">
        <v>0.6</v>
      </c>
    </row>
    <row r="81" spans="1:6" x14ac:dyDescent="0.25">
      <c r="A81" s="8" t="str">
        <f>'[1]II-4'!A93</f>
        <v>1. ársfj. 2015</v>
      </c>
      <c r="B81" s="5"/>
      <c r="C81" s="5">
        <v>20.6</v>
      </c>
      <c r="D81" s="5">
        <v>20.89</v>
      </c>
      <c r="E81" s="5">
        <v>-0.98</v>
      </c>
      <c r="F81" s="5">
        <v>0.51</v>
      </c>
    </row>
    <row r="82" spans="1:6" x14ac:dyDescent="0.25">
      <c r="A82" s="8" t="str">
        <f>'[1]II-4'!A94</f>
        <v>2. ársfj. 2015</v>
      </c>
      <c r="B82" s="5" t="s">
        <v>77</v>
      </c>
      <c r="C82" s="5">
        <v>29.08</v>
      </c>
      <c r="D82" s="5">
        <v>31.37</v>
      </c>
      <c r="E82" s="5">
        <v>-2.41</v>
      </c>
      <c r="F82" s="5">
        <v>-0.23</v>
      </c>
    </row>
    <row r="83" spans="1:6" x14ac:dyDescent="0.25">
      <c r="A83" s="8" t="str">
        <f>'[1]II-4'!A95</f>
        <v>3. ársfj. 2015</v>
      </c>
      <c r="B83" s="5"/>
      <c r="C83" s="5">
        <v>5.54</v>
      </c>
      <c r="D83" s="5">
        <v>8.2200000000000006</v>
      </c>
      <c r="E83" s="5">
        <v>-0.6</v>
      </c>
      <c r="F83" s="5">
        <v>-2.13</v>
      </c>
    </row>
    <row r="84" spans="1:6" x14ac:dyDescent="0.25">
      <c r="A84" s="8" t="str">
        <f>'[1]II-4'!A96</f>
        <v>4. ársfj. 2015</v>
      </c>
      <c r="B84" s="5"/>
      <c r="C84" s="5">
        <v>32.86</v>
      </c>
      <c r="D84" s="5">
        <v>30.59</v>
      </c>
      <c r="E84" s="5">
        <v>1.6</v>
      </c>
      <c r="F84" s="5">
        <v>0.4</v>
      </c>
    </row>
    <row r="85" spans="1:6" x14ac:dyDescent="0.25">
      <c r="A85" s="8" t="str">
        <f>'[1]II-4'!A97</f>
        <v>1. ársfj. 2016</v>
      </c>
      <c r="B85" s="5"/>
      <c r="C85" s="5">
        <v>17.98</v>
      </c>
      <c r="D85" s="5">
        <v>18.28</v>
      </c>
      <c r="E85" s="5">
        <v>0.14000000000000001</v>
      </c>
      <c r="F85" s="5">
        <v>-0.53</v>
      </c>
    </row>
    <row r="86" spans="1:6" x14ac:dyDescent="0.25">
      <c r="A86" s="8" t="str">
        <f>'[1]II-4'!A98</f>
        <v>2. ársfj. 2016</v>
      </c>
      <c r="B86" s="5" t="s">
        <v>78</v>
      </c>
      <c r="C86" s="5">
        <v>26.11</v>
      </c>
      <c r="D86" s="5">
        <v>21.81</v>
      </c>
      <c r="E86" s="5">
        <v>3.48</v>
      </c>
      <c r="F86" s="5">
        <v>0.7</v>
      </c>
    </row>
    <row r="87" spans="1:6" x14ac:dyDescent="0.25">
      <c r="A87" s="8" t="str">
        <f>'[1]II-4'!A99</f>
        <v>3. ársfj. 2016</v>
      </c>
      <c r="B87" s="5"/>
      <c r="C87" s="5">
        <v>15.53</v>
      </c>
      <c r="D87" s="5">
        <v>13.55</v>
      </c>
      <c r="E87" s="5">
        <v>1.1299999999999999</v>
      </c>
      <c r="F87" s="5">
        <v>0.73</v>
      </c>
    </row>
    <row r="88" spans="1:6" x14ac:dyDescent="0.25">
      <c r="A88" s="8" t="str">
        <f>'[1]II-4'!A100</f>
        <v>4. ársfj. 2016</v>
      </c>
      <c r="B88" s="5"/>
      <c r="C88" s="5">
        <v>12.48</v>
      </c>
      <c r="D88" s="5">
        <v>4.9800000000000004</v>
      </c>
      <c r="E88" s="5">
        <v>8.48</v>
      </c>
      <c r="F88" s="5">
        <v>-0.85</v>
      </c>
    </row>
    <row r="89" spans="1:6" x14ac:dyDescent="0.25">
      <c r="A89" s="8" t="str">
        <f>'[1]II-4'!A101</f>
        <v>1. ársfj. 2017</v>
      </c>
      <c r="B89" s="5"/>
      <c r="C89" s="5">
        <v>5.51</v>
      </c>
      <c r="D89" s="5">
        <v>-0.94</v>
      </c>
      <c r="E89" s="5">
        <v>4.4800000000000004</v>
      </c>
      <c r="F89" s="5">
        <v>1.86</v>
      </c>
    </row>
    <row r="90" spans="1:6" x14ac:dyDescent="0.25">
      <c r="A90" s="8" t="str">
        <f>'[1]II-4'!A102</f>
        <v>2. ársfj. 2017</v>
      </c>
      <c r="B90" s="5" t="s">
        <v>79</v>
      </c>
      <c r="C90" s="5">
        <v>12.73</v>
      </c>
      <c r="D90" s="5">
        <v>7.28</v>
      </c>
      <c r="E90" s="5">
        <v>2.5299999999999998</v>
      </c>
      <c r="F90" s="5">
        <v>2.84</v>
      </c>
    </row>
    <row r="91" spans="1:6" x14ac:dyDescent="0.25">
      <c r="A91" s="8" t="str">
        <f>'[1]II-4'!A103</f>
        <v>3. ársfj. 2017</v>
      </c>
      <c r="B91" s="5"/>
      <c r="C91" s="5">
        <v>20.55</v>
      </c>
      <c r="D91" s="5">
        <v>11.63</v>
      </c>
      <c r="E91" s="5">
        <v>6.47</v>
      </c>
      <c r="F91" s="5">
        <v>2.13</v>
      </c>
    </row>
    <row r="92" spans="1:6" x14ac:dyDescent="0.25">
      <c r="A92" s="8" t="str">
        <f>'[1]II-4'!A104</f>
        <v>4. ársfj. 2017</v>
      </c>
      <c r="B92" s="5"/>
      <c r="C92" s="5">
        <v>4.75</v>
      </c>
      <c r="D92" s="5">
        <v>2.93</v>
      </c>
      <c r="E92" s="5">
        <v>-0.47</v>
      </c>
      <c r="F92" s="5">
        <v>1.8</v>
      </c>
    </row>
    <row r="93" spans="1:6" x14ac:dyDescent="0.25">
      <c r="A93" s="8" t="str">
        <f>'[1]II-4'!A105</f>
        <v>1. ársfj. 2018</v>
      </c>
      <c r="B93" s="5"/>
      <c r="C93" s="5">
        <v>4.92</v>
      </c>
      <c r="D93" s="5">
        <v>-2.1</v>
      </c>
      <c r="E93" s="5">
        <v>6.3</v>
      </c>
      <c r="F93" s="5">
        <v>0.12</v>
      </c>
    </row>
    <row r="94" spans="1:6" x14ac:dyDescent="0.25">
      <c r="A94" s="8" t="str">
        <f>'[1]II-4'!A106</f>
        <v>2. ársfj. 2018</v>
      </c>
      <c r="B94" s="5" t="s">
        <v>80</v>
      </c>
      <c r="C94" s="5">
        <v>3.04</v>
      </c>
      <c r="D94" s="5">
        <v>-1.46</v>
      </c>
      <c r="E94" s="5">
        <v>4.01</v>
      </c>
      <c r="F94" s="5">
        <v>0.18</v>
      </c>
    </row>
    <row r="95" spans="1:6" x14ac:dyDescent="0.25">
      <c r="A95" s="8" t="str">
        <f>'[1]II-4'!A107</f>
        <v>3. ársfj. 2018</v>
      </c>
      <c r="B95" s="5"/>
      <c r="C95" s="5">
        <v>-8.0299999999999994</v>
      </c>
      <c r="D95" s="5">
        <v>-12.36</v>
      </c>
      <c r="E95" s="5">
        <v>-0.61</v>
      </c>
      <c r="F95" s="5">
        <v>4.18</v>
      </c>
    </row>
    <row r="96" spans="1:6" x14ac:dyDescent="0.25">
      <c r="A96" s="8" t="str">
        <f>'[1]II-4'!A108</f>
        <v>4. ársfj. 2018</v>
      </c>
      <c r="B96" s="5"/>
      <c r="C96" s="5">
        <v>-3.32</v>
      </c>
      <c r="D96" s="5">
        <v>-15.93</v>
      </c>
      <c r="E96" s="5">
        <v>0.71</v>
      </c>
      <c r="F96" s="5">
        <v>10.210000000000001</v>
      </c>
    </row>
    <row r="97" spans="1:6" x14ac:dyDescent="0.25">
      <c r="A97" s="8" t="s">
        <v>107</v>
      </c>
      <c r="B97" s="5"/>
      <c r="C97" s="5">
        <v>-18.75</v>
      </c>
      <c r="D97" s="5">
        <v>-23.72</v>
      </c>
      <c r="E97" s="5">
        <v>4.57</v>
      </c>
      <c r="F97" s="5">
        <v>-0.68</v>
      </c>
    </row>
    <row r="98" spans="1:6" x14ac:dyDescent="0.25">
      <c r="A98" s="8" t="s">
        <v>108</v>
      </c>
      <c r="B98" s="5" t="s">
        <v>81</v>
      </c>
      <c r="C98" s="5">
        <v>-8.02</v>
      </c>
      <c r="D98" s="5">
        <v>-18.510000000000002</v>
      </c>
      <c r="E98" s="5">
        <v>7.03</v>
      </c>
      <c r="F98" s="5">
        <v>2.04</v>
      </c>
    </row>
    <row r="99" spans="1:6" x14ac:dyDescent="0.25">
      <c r="A99" s="8" t="s">
        <v>109</v>
      </c>
      <c r="B99" s="5"/>
      <c r="C99" s="5">
        <v>3.95</v>
      </c>
      <c r="D99" s="5">
        <v>-3.1</v>
      </c>
      <c r="E99" s="5">
        <v>8.6999999999999993</v>
      </c>
      <c r="F99" s="5">
        <v>-2.35</v>
      </c>
    </row>
    <row r="100" spans="1:6" x14ac:dyDescent="0.25">
      <c r="A100" s="8" t="s">
        <v>110</v>
      </c>
      <c r="B100" s="5"/>
      <c r="C100" s="5">
        <v>-3</v>
      </c>
      <c r="D100" s="5">
        <v>0.92</v>
      </c>
      <c r="E100" s="5">
        <v>2.52</v>
      </c>
      <c r="F100" s="5">
        <v>-6.07</v>
      </c>
    </row>
    <row r="101" spans="1:6" x14ac:dyDescent="0.25">
      <c r="A101" s="8" t="s">
        <v>111</v>
      </c>
      <c r="B101" s="5"/>
      <c r="C101" s="5">
        <v>4.13</v>
      </c>
      <c r="D101" s="5">
        <v>5.05</v>
      </c>
      <c r="E101" s="5">
        <v>-0.99</v>
      </c>
      <c r="F101" s="5">
        <v>0.33</v>
      </c>
    </row>
    <row r="102" spans="1:6" x14ac:dyDescent="0.25">
      <c r="A102" s="8" t="s">
        <v>112</v>
      </c>
      <c r="B102" s="5" t="s">
        <v>82</v>
      </c>
      <c r="C102" s="5"/>
      <c r="D102" s="5"/>
      <c r="E102" s="5"/>
      <c r="F102" s="5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126</v>
      </c>
      <c r="C3" s="5"/>
      <c r="D3" s="5"/>
    </row>
    <row r="4" spans="1:4" x14ac:dyDescent="0.25">
      <c r="A4" s="1" t="s">
        <v>12</v>
      </c>
      <c r="B4" s="5" t="s">
        <v>11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56</v>
      </c>
      <c r="C6" s="5"/>
      <c r="D6" s="5"/>
    </row>
    <row r="7" spans="1:4" x14ac:dyDescent="0.25">
      <c r="A7" s="1" t="s">
        <v>15</v>
      </c>
      <c r="B7" s="5" t="s">
        <v>57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42" t="s">
        <v>127</v>
      </c>
      <c r="D12" s="42" t="s">
        <v>128</v>
      </c>
    </row>
    <row r="13" spans="1:4" x14ac:dyDescent="0.25">
      <c r="A13" s="13">
        <v>35885</v>
      </c>
      <c r="B13" s="5"/>
      <c r="C13" s="5">
        <v>-10.51</v>
      </c>
      <c r="D13" s="5">
        <v>37.229999999999997</v>
      </c>
    </row>
    <row r="14" spans="1:4" x14ac:dyDescent="0.25">
      <c r="A14" s="13">
        <v>35976</v>
      </c>
      <c r="B14" s="5" t="s">
        <v>60</v>
      </c>
      <c r="C14" s="5">
        <v>7.3</v>
      </c>
      <c r="D14" s="5">
        <v>19.97</v>
      </c>
    </row>
    <row r="15" spans="1:4" x14ac:dyDescent="0.25">
      <c r="A15" s="13">
        <v>36068</v>
      </c>
      <c r="B15" s="5"/>
      <c r="C15" s="5">
        <v>9.01</v>
      </c>
      <c r="D15" s="5">
        <v>22.74</v>
      </c>
    </row>
    <row r="16" spans="1:4" x14ac:dyDescent="0.25">
      <c r="A16" s="13">
        <v>36160</v>
      </c>
      <c r="B16" s="5"/>
      <c r="C16" s="5">
        <v>-1.54</v>
      </c>
      <c r="D16" s="5">
        <v>11.29</v>
      </c>
    </row>
    <row r="17" spans="1:4" x14ac:dyDescent="0.25">
      <c r="A17" s="13">
        <v>36250</v>
      </c>
      <c r="B17" s="5"/>
      <c r="C17" s="5">
        <v>16.739999999999998</v>
      </c>
      <c r="D17" s="5">
        <v>-4.8899999999999997</v>
      </c>
    </row>
    <row r="18" spans="1:4" x14ac:dyDescent="0.25">
      <c r="A18" s="13">
        <v>36341</v>
      </c>
      <c r="B18" s="5" t="s">
        <v>61</v>
      </c>
      <c r="C18" s="5">
        <v>-0.88</v>
      </c>
      <c r="D18" s="5">
        <v>11.29</v>
      </c>
    </row>
    <row r="19" spans="1:4" x14ac:dyDescent="0.25">
      <c r="A19" s="13">
        <v>36433</v>
      </c>
      <c r="B19" s="5"/>
      <c r="C19" s="5">
        <v>-4.34</v>
      </c>
      <c r="D19" s="5">
        <v>2.17</v>
      </c>
    </row>
    <row r="20" spans="1:4" x14ac:dyDescent="0.25">
      <c r="A20" s="13">
        <v>36525</v>
      </c>
      <c r="B20" s="5"/>
      <c r="C20" s="5">
        <v>4.84</v>
      </c>
      <c r="D20" s="5">
        <v>4.3</v>
      </c>
    </row>
    <row r="21" spans="1:4" x14ac:dyDescent="0.25">
      <c r="A21" s="13">
        <v>36616</v>
      </c>
      <c r="B21" s="5"/>
      <c r="C21" s="5">
        <v>-1.22</v>
      </c>
      <c r="D21" s="5">
        <v>8.26</v>
      </c>
    </row>
    <row r="22" spans="1:4" x14ac:dyDescent="0.25">
      <c r="A22" s="13">
        <v>36707</v>
      </c>
      <c r="B22" s="5" t="s">
        <v>62</v>
      </c>
      <c r="C22" s="5">
        <v>1.31</v>
      </c>
      <c r="D22" s="5">
        <v>6.12</v>
      </c>
    </row>
    <row r="23" spans="1:4" x14ac:dyDescent="0.25">
      <c r="A23" s="13">
        <v>36799</v>
      </c>
      <c r="B23" s="5"/>
      <c r="C23" s="5">
        <v>12.88</v>
      </c>
      <c r="D23" s="5">
        <v>7.25</v>
      </c>
    </row>
    <row r="24" spans="1:4" x14ac:dyDescent="0.25">
      <c r="A24" s="13">
        <v>36891</v>
      </c>
      <c r="B24" s="5"/>
      <c r="C24" s="5">
        <v>1.47</v>
      </c>
      <c r="D24" s="5">
        <v>9.84</v>
      </c>
    </row>
    <row r="25" spans="1:4" x14ac:dyDescent="0.25">
      <c r="A25" s="13">
        <v>36981</v>
      </c>
      <c r="B25" s="5"/>
      <c r="C25" s="5">
        <v>14.15</v>
      </c>
      <c r="D25" s="5">
        <v>11.33</v>
      </c>
    </row>
    <row r="26" spans="1:4" x14ac:dyDescent="0.25">
      <c r="A26" s="13">
        <v>37072</v>
      </c>
      <c r="B26" s="5" t="s">
        <v>63</v>
      </c>
      <c r="C26" s="5">
        <v>2.5</v>
      </c>
      <c r="D26" s="5">
        <v>-17.059999999999999</v>
      </c>
    </row>
    <row r="27" spans="1:4" x14ac:dyDescent="0.25">
      <c r="A27" s="13">
        <v>37164</v>
      </c>
      <c r="B27" s="5"/>
      <c r="C27" s="5">
        <v>0.22</v>
      </c>
      <c r="D27" s="5">
        <v>-9.42</v>
      </c>
    </row>
    <row r="28" spans="1:4" x14ac:dyDescent="0.25">
      <c r="A28" s="13">
        <v>37256</v>
      </c>
      <c r="B28" s="5"/>
      <c r="C28" s="5">
        <v>12.04</v>
      </c>
      <c r="D28" s="5">
        <v>-21.25</v>
      </c>
    </row>
    <row r="29" spans="1:4" x14ac:dyDescent="0.25">
      <c r="A29" s="13">
        <v>37346</v>
      </c>
      <c r="B29" s="5"/>
      <c r="C29" s="5">
        <v>3.03</v>
      </c>
      <c r="D29" s="5">
        <v>-14.51</v>
      </c>
    </row>
    <row r="30" spans="1:4" x14ac:dyDescent="0.25">
      <c r="A30" s="13">
        <v>37437</v>
      </c>
      <c r="B30" s="5" t="s">
        <v>64</v>
      </c>
      <c r="C30" s="5">
        <v>11.02</v>
      </c>
      <c r="D30" s="5">
        <v>1.55</v>
      </c>
    </row>
    <row r="31" spans="1:4" x14ac:dyDescent="0.25">
      <c r="A31" s="13">
        <v>37529</v>
      </c>
      <c r="B31" s="5"/>
      <c r="C31" s="5">
        <v>1.96</v>
      </c>
      <c r="D31" s="5">
        <v>-3.3</v>
      </c>
    </row>
    <row r="32" spans="1:4" x14ac:dyDescent="0.25">
      <c r="A32" s="13">
        <v>37621</v>
      </c>
      <c r="B32" s="5"/>
      <c r="C32" s="5">
        <v>-1.9</v>
      </c>
      <c r="D32" s="5">
        <v>7.36</v>
      </c>
    </row>
    <row r="33" spans="1:4" x14ac:dyDescent="0.25">
      <c r="A33" s="13">
        <v>37711</v>
      </c>
      <c r="B33" s="5"/>
      <c r="C33" s="5">
        <v>5.51</v>
      </c>
      <c r="D33" s="5">
        <v>1.26</v>
      </c>
    </row>
    <row r="34" spans="1:4" x14ac:dyDescent="0.25">
      <c r="A34" s="13">
        <v>37802</v>
      </c>
      <c r="B34" s="5" t="s">
        <v>65</v>
      </c>
      <c r="C34" s="5">
        <v>-5.0199999999999996</v>
      </c>
      <c r="D34" s="5">
        <v>9.89</v>
      </c>
    </row>
    <row r="35" spans="1:4" x14ac:dyDescent="0.25">
      <c r="A35" s="13">
        <v>37894</v>
      </c>
      <c r="B35" s="5"/>
      <c r="C35" s="5">
        <v>3.19</v>
      </c>
      <c r="D35" s="5">
        <v>15.85</v>
      </c>
    </row>
    <row r="36" spans="1:4" x14ac:dyDescent="0.25">
      <c r="A36" s="13">
        <v>37986</v>
      </c>
      <c r="B36" s="5"/>
      <c r="C36" s="5">
        <v>0.35</v>
      </c>
      <c r="D36" s="5">
        <v>13.26</v>
      </c>
    </row>
    <row r="37" spans="1:4" x14ac:dyDescent="0.25">
      <c r="A37" s="13">
        <v>38077</v>
      </c>
      <c r="B37" s="5"/>
      <c r="C37" s="5">
        <v>3.99</v>
      </c>
      <c r="D37" s="5">
        <v>15.85</v>
      </c>
    </row>
    <row r="38" spans="1:4" x14ac:dyDescent="0.25">
      <c r="A38" s="13">
        <v>38168</v>
      </c>
      <c r="B38" s="5" t="s">
        <v>66</v>
      </c>
      <c r="C38" s="5">
        <v>6.01</v>
      </c>
      <c r="D38" s="5">
        <v>13.38</v>
      </c>
    </row>
    <row r="39" spans="1:4" x14ac:dyDescent="0.25">
      <c r="A39" s="13">
        <v>38260</v>
      </c>
      <c r="B39" s="5"/>
      <c r="C39" s="5">
        <v>10.45</v>
      </c>
      <c r="D39" s="5">
        <v>7.14</v>
      </c>
    </row>
    <row r="40" spans="1:4" x14ac:dyDescent="0.25">
      <c r="A40" s="13">
        <v>38352</v>
      </c>
      <c r="B40" s="5"/>
      <c r="C40" s="5">
        <v>11.97</v>
      </c>
      <c r="D40" s="5">
        <v>19.54</v>
      </c>
    </row>
    <row r="41" spans="1:4" x14ac:dyDescent="0.25">
      <c r="A41" s="13">
        <v>38442</v>
      </c>
      <c r="B41" s="5"/>
      <c r="C41" s="5">
        <v>1.58</v>
      </c>
      <c r="D41" s="5">
        <v>23.56</v>
      </c>
    </row>
    <row r="42" spans="1:4" x14ac:dyDescent="0.25">
      <c r="A42" s="13">
        <v>38533</v>
      </c>
      <c r="B42" s="5" t="s">
        <v>67</v>
      </c>
      <c r="C42" s="5">
        <v>21.7</v>
      </c>
      <c r="D42" s="5">
        <v>26.65</v>
      </c>
    </row>
    <row r="43" spans="1:4" x14ac:dyDescent="0.25">
      <c r="A43" s="13">
        <v>38625</v>
      </c>
      <c r="B43" s="5"/>
      <c r="C43" s="5">
        <v>3.2</v>
      </c>
      <c r="D43" s="5">
        <v>33.76</v>
      </c>
    </row>
    <row r="44" spans="1:4" x14ac:dyDescent="0.25">
      <c r="A44" s="13">
        <v>38717</v>
      </c>
      <c r="B44" s="5"/>
      <c r="C44" s="5">
        <v>2.65</v>
      </c>
      <c r="D44" s="5">
        <v>30.44</v>
      </c>
    </row>
    <row r="45" spans="1:4" x14ac:dyDescent="0.25">
      <c r="A45" s="13">
        <v>38807</v>
      </c>
      <c r="B45" s="5"/>
      <c r="C45" s="5">
        <v>0.01</v>
      </c>
      <c r="D45" s="5">
        <v>25.13</v>
      </c>
    </row>
    <row r="46" spans="1:4" x14ac:dyDescent="0.25">
      <c r="A46" s="13">
        <v>38898</v>
      </c>
      <c r="B46" s="5" t="s">
        <v>68</v>
      </c>
      <c r="C46" s="5">
        <v>-6.75</v>
      </c>
      <c r="D46" s="5">
        <v>10.68</v>
      </c>
    </row>
    <row r="47" spans="1:4" x14ac:dyDescent="0.25">
      <c r="A47" s="13">
        <v>38990</v>
      </c>
      <c r="B47" s="5"/>
      <c r="C47" s="5">
        <v>-6.48</v>
      </c>
      <c r="D47" s="5">
        <v>-1.81</v>
      </c>
    </row>
    <row r="48" spans="1:4" x14ac:dyDescent="0.25">
      <c r="A48" s="13">
        <v>39082</v>
      </c>
      <c r="B48" s="5"/>
      <c r="C48" s="5">
        <v>-4.78</v>
      </c>
      <c r="D48" s="5">
        <v>8.67</v>
      </c>
    </row>
    <row r="49" spans="1:4" x14ac:dyDescent="0.25">
      <c r="A49" s="13">
        <v>39172</v>
      </c>
      <c r="B49" s="5"/>
      <c r="C49" s="5">
        <v>17.96</v>
      </c>
      <c r="D49" s="5">
        <v>-10.96</v>
      </c>
    </row>
    <row r="50" spans="1:4" x14ac:dyDescent="0.25">
      <c r="A50" s="13">
        <v>39263</v>
      </c>
      <c r="B50" s="5" t="s">
        <v>69</v>
      </c>
      <c r="C50" s="5">
        <v>13.41</v>
      </c>
      <c r="D50" s="5">
        <v>0.62</v>
      </c>
    </row>
    <row r="51" spans="1:4" x14ac:dyDescent="0.25">
      <c r="A51" s="13">
        <v>39355</v>
      </c>
      <c r="B51" s="5"/>
      <c r="C51" s="5">
        <v>13.34</v>
      </c>
      <c r="D51" s="5">
        <v>2.73</v>
      </c>
    </row>
    <row r="52" spans="1:4" x14ac:dyDescent="0.25">
      <c r="A52" s="13">
        <v>39447</v>
      </c>
      <c r="B52" s="5"/>
      <c r="C52" s="5">
        <v>50.91</v>
      </c>
      <c r="D52" s="5">
        <v>-1.69</v>
      </c>
    </row>
    <row r="53" spans="1:4" x14ac:dyDescent="0.25">
      <c r="A53" s="13">
        <v>39538</v>
      </c>
      <c r="B53" s="5"/>
      <c r="C53" s="5">
        <v>-0.43</v>
      </c>
      <c r="D53" s="5">
        <v>0.1</v>
      </c>
    </row>
    <row r="54" spans="1:4" x14ac:dyDescent="0.25">
      <c r="A54" s="13">
        <v>39629</v>
      </c>
      <c r="B54" s="5" t="s">
        <v>70</v>
      </c>
      <c r="C54" s="5">
        <v>19.32</v>
      </c>
      <c r="D54" s="5">
        <v>-13.81</v>
      </c>
    </row>
    <row r="55" spans="1:4" x14ac:dyDescent="0.25">
      <c r="A55" s="13">
        <v>39721</v>
      </c>
      <c r="B55" s="5"/>
      <c r="C55" s="5">
        <v>9.77</v>
      </c>
      <c r="D55" s="5">
        <v>-16.27</v>
      </c>
    </row>
    <row r="56" spans="1:4" x14ac:dyDescent="0.25">
      <c r="A56" s="13">
        <v>39813</v>
      </c>
      <c r="B56" s="5"/>
      <c r="C56" s="5">
        <v>-12.49</v>
      </c>
      <c r="D56" s="5">
        <v>-47.31</v>
      </c>
    </row>
    <row r="57" spans="1:4" x14ac:dyDescent="0.25">
      <c r="A57" s="13">
        <v>39903</v>
      </c>
      <c r="B57" s="5"/>
      <c r="C57" s="5">
        <v>19.03</v>
      </c>
      <c r="D57" s="5">
        <v>-34.130000000000003</v>
      </c>
    </row>
    <row r="58" spans="1:4" x14ac:dyDescent="0.25">
      <c r="A58" s="13">
        <v>39994</v>
      </c>
      <c r="B58" s="5" t="s">
        <v>71</v>
      </c>
      <c r="C58" s="5">
        <v>-5.96</v>
      </c>
      <c r="D58" s="5">
        <v>-34.32</v>
      </c>
    </row>
    <row r="59" spans="1:4" x14ac:dyDescent="0.25">
      <c r="A59" s="13">
        <v>40086</v>
      </c>
      <c r="B59" s="5"/>
      <c r="C59" s="5">
        <v>17.829999999999998</v>
      </c>
      <c r="D59" s="5">
        <v>-21.33</v>
      </c>
    </row>
    <row r="60" spans="1:4" x14ac:dyDescent="0.25">
      <c r="A60" s="13">
        <v>40178</v>
      </c>
      <c r="B60" s="5"/>
      <c r="C60" s="5">
        <v>4.82</v>
      </c>
      <c r="D60" s="5">
        <v>13.61</v>
      </c>
    </row>
    <row r="61" spans="1:4" x14ac:dyDescent="0.25">
      <c r="A61" s="13">
        <v>40268</v>
      </c>
      <c r="B61" s="5"/>
      <c r="C61" s="5">
        <v>-8.27</v>
      </c>
      <c r="D61" s="5">
        <v>1.92</v>
      </c>
    </row>
    <row r="62" spans="1:4" x14ac:dyDescent="0.25">
      <c r="A62" s="13">
        <v>40359</v>
      </c>
      <c r="B62" s="5" t="s">
        <v>72</v>
      </c>
      <c r="C62" s="5">
        <v>5.9</v>
      </c>
      <c r="D62" s="5">
        <v>7.48</v>
      </c>
    </row>
    <row r="63" spans="1:4" x14ac:dyDescent="0.25">
      <c r="A63" s="13">
        <v>40451</v>
      </c>
      <c r="B63" s="5"/>
      <c r="C63" s="5">
        <v>-0.78</v>
      </c>
      <c r="D63" s="5">
        <v>0.79</v>
      </c>
    </row>
    <row r="64" spans="1:4" x14ac:dyDescent="0.25">
      <c r="A64" s="13">
        <v>40543</v>
      </c>
      <c r="B64" s="5"/>
      <c r="C64" s="5">
        <v>7.31</v>
      </c>
      <c r="D64" s="5">
        <v>7.59</v>
      </c>
    </row>
    <row r="65" spans="1:4" x14ac:dyDescent="0.25">
      <c r="A65" s="13">
        <v>40633</v>
      </c>
      <c r="B65" s="5"/>
      <c r="C65" s="5">
        <v>4.1500000000000004</v>
      </c>
      <c r="D65" s="5">
        <v>4.01</v>
      </c>
    </row>
    <row r="66" spans="1:4" x14ac:dyDescent="0.25">
      <c r="A66" s="13">
        <v>40724</v>
      </c>
      <c r="B66" s="5" t="s">
        <v>73</v>
      </c>
      <c r="C66" s="5">
        <v>-0.92</v>
      </c>
      <c r="D66" s="5">
        <v>5.85</v>
      </c>
    </row>
    <row r="67" spans="1:4" x14ac:dyDescent="0.25">
      <c r="A67" s="13">
        <v>40816</v>
      </c>
      <c r="B67" s="5"/>
      <c r="C67" s="5">
        <v>7.74</v>
      </c>
      <c r="D67" s="5">
        <v>6.62</v>
      </c>
    </row>
    <row r="68" spans="1:4" x14ac:dyDescent="0.25">
      <c r="A68" s="13">
        <v>40908</v>
      </c>
      <c r="B68" s="5"/>
      <c r="C68" s="5">
        <v>2.36</v>
      </c>
      <c r="D68" s="5">
        <v>10.130000000000001</v>
      </c>
    </row>
    <row r="69" spans="1:4" x14ac:dyDescent="0.25">
      <c r="A69" s="13">
        <v>40999</v>
      </c>
      <c r="B69" s="5"/>
      <c r="C69" s="5">
        <v>5.57</v>
      </c>
      <c r="D69" s="5">
        <v>10.53</v>
      </c>
    </row>
    <row r="70" spans="1:4" x14ac:dyDescent="0.25">
      <c r="A70" s="13">
        <v>41090</v>
      </c>
      <c r="B70" s="5" t="s">
        <v>74</v>
      </c>
      <c r="C70" s="5">
        <v>6.5</v>
      </c>
      <c r="D70" s="5">
        <v>13.15</v>
      </c>
    </row>
    <row r="71" spans="1:4" x14ac:dyDescent="0.25">
      <c r="A71" s="13">
        <v>41182</v>
      </c>
      <c r="B71" s="5"/>
      <c r="C71" s="5">
        <v>3.3</v>
      </c>
      <c r="D71" s="5">
        <v>3.74</v>
      </c>
    </row>
    <row r="72" spans="1:4" x14ac:dyDescent="0.25">
      <c r="A72" s="13">
        <v>41274</v>
      </c>
      <c r="B72" s="5"/>
      <c r="C72" s="5">
        <v>-0.59</v>
      </c>
      <c r="D72" s="5">
        <v>-6.99</v>
      </c>
    </row>
    <row r="73" spans="1:4" x14ac:dyDescent="0.25">
      <c r="A73" s="13">
        <v>41364</v>
      </c>
      <c r="B73" s="5"/>
      <c r="C73" s="5">
        <v>3.72</v>
      </c>
      <c r="D73" s="5">
        <v>-5.69</v>
      </c>
    </row>
    <row r="74" spans="1:4" x14ac:dyDescent="0.25">
      <c r="A74" s="13">
        <v>41455</v>
      </c>
      <c r="B74" s="5" t="s">
        <v>75</v>
      </c>
      <c r="C74" s="5">
        <v>2.82</v>
      </c>
      <c r="D74" s="5">
        <v>-1.84</v>
      </c>
    </row>
    <row r="75" spans="1:4" x14ac:dyDescent="0.25">
      <c r="A75" s="13">
        <v>41547</v>
      </c>
      <c r="B75" s="5"/>
      <c r="C75" s="5">
        <v>8.5299999999999994</v>
      </c>
      <c r="D75" s="5">
        <v>1.55</v>
      </c>
    </row>
    <row r="76" spans="1:4" x14ac:dyDescent="0.25">
      <c r="A76" s="13">
        <v>41639</v>
      </c>
      <c r="B76" s="5"/>
      <c r="C76" s="5">
        <v>11.34</v>
      </c>
      <c r="D76" s="5">
        <v>6.38</v>
      </c>
    </row>
    <row r="77" spans="1:4" x14ac:dyDescent="0.25">
      <c r="A77" s="13">
        <v>41729</v>
      </c>
      <c r="B77" s="5"/>
      <c r="C77" s="5">
        <v>3.58</v>
      </c>
      <c r="D77" s="5">
        <v>11.05</v>
      </c>
    </row>
    <row r="78" spans="1:4" x14ac:dyDescent="0.25">
      <c r="A78" s="13">
        <v>41820</v>
      </c>
      <c r="B78" s="5" t="s">
        <v>76</v>
      </c>
      <c r="C78" s="5">
        <v>5</v>
      </c>
      <c r="D78" s="5">
        <v>6.93</v>
      </c>
    </row>
    <row r="79" spans="1:4" x14ac:dyDescent="0.25">
      <c r="A79" s="13">
        <v>41912</v>
      </c>
      <c r="B79" s="5"/>
      <c r="C79" s="5">
        <v>6.28</v>
      </c>
      <c r="D79" s="5">
        <v>14.1</v>
      </c>
    </row>
    <row r="80" spans="1:4" x14ac:dyDescent="0.25">
      <c r="A80" s="13">
        <v>42004</v>
      </c>
      <c r="B80" s="5"/>
      <c r="C80" s="5">
        <v>-2.6</v>
      </c>
      <c r="D80" s="5">
        <v>7.2</v>
      </c>
    </row>
    <row r="81" spans="1:4" x14ac:dyDescent="0.25">
      <c r="A81" s="13">
        <v>42094</v>
      </c>
      <c r="B81" s="5"/>
      <c r="C81" s="5">
        <v>4.8899999999999997</v>
      </c>
      <c r="D81" s="5">
        <v>14.25</v>
      </c>
    </row>
    <row r="82" spans="1:4" x14ac:dyDescent="0.25">
      <c r="A82" s="13">
        <v>42185</v>
      </c>
      <c r="B82" s="5" t="s">
        <v>77</v>
      </c>
      <c r="C82" s="5">
        <v>16.399999999999999</v>
      </c>
      <c r="D82" s="5">
        <v>15.41</v>
      </c>
    </row>
    <row r="83" spans="1:4" x14ac:dyDescent="0.25">
      <c r="A83" s="13">
        <v>42277</v>
      </c>
      <c r="B83" s="5"/>
      <c r="C83" s="5">
        <v>4.8099999999999996</v>
      </c>
      <c r="D83" s="5">
        <v>5.52</v>
      </c>
    </row>
    <row r="84" spans="1:4" x14ac:dyDescent="0.25">
      <c r="A84" s="13">
        <v>42369</v>
      </c>
      <c r="B84" s="5"/>
      <c r="C84" s="5">
        <v>10.9</v>
      </c>
      <c r="D84" s="5">
        <v>20.65</v>
      </c>
    </row>
    <row r="85" spans="1:4" x14ac:dyDescent="0.25">
      <c r="A85" s="13">
        <v>42460</v>
      </c>
      <c r="B85" s="5"/>
      <c r="C85" s="5">
        <v>6.34</v>
      </c>
      <c r="D85" s="5">
        <v>15.68</v>
      </c>
    </row>
    <row r="86" spans="1:4" x14ac:dyDescent="0.25">
      <c r="A86" s="13">
        <v>42551</v>
      </c>
      <c r="B86" s="5" t="s">
        <v>78</v>
      </c>
      <c r="C86" s="5">
        <v>5.71</v>
      </c>
      <c r="D86" s="5">
        <v>16.88</v>
      </c>
    </row>
    <row r="87" spans="1:4" x14ac:dyDescent="0.25">
      <c r="A87" s="13">
        <v>42643</v>
      </c>
      <c r="B87" s="5"/>
      <c r="C87" s="5">
        <v>17.34</v>
      </c>
      <c r="D87" s="5">
        <v>17.7</v>
      </c>
    </row>
    <row r="88" spans="1:4" x14ac:dyDescent="0.25">
      <c r="A88" s="13">
        <v>42735</v>
      </c>
      <c r="B88" s="5"/>
      <c r="C88" s="5">
        <v>12.87</v>
      </c>
      <c r="D88" s="5">
        <v>8.1999999999999993</v>
      </c>
    </row>
    <row r="89" spans="1:4" x14ac:dyDescent="0.25">
      <c r="A89" s="13">
        <v>42825</v>
      </c>
      <c r="B89" s="5"/>
      <c r="C89" s="5">
        <v>6.14</v>
      </c>
      <c r="D89" s="5">
        <v>3.47</v>
      </c>
    </row>
    <row r="90" spans="1:4" x14ac:dyDescent="0.25">
      <c r="A90" s="13">
        <v>42916</v>
      </c>
      <c r="B90" s="5" t="s">
        <v>79</v>
      </c>
      <c r="C90" s="5">
        <v>8.58</v>
      </c>
      <c r="D90" s="5">
        <v>16.5</v>
      </c>
    </row>
    <row r="91" spans="1:4" x14ac:dyDescent="0.25">
      <c r="A91" s="13">
        <v>43008</v>
      </c>
      <c r="B91" s="5"/>
      <c r="C91" s="5">
        <v>0.42</v>
      </c>
      <c r="D91" s="5">
        <v>12.89</v>
      </c>
    </row>
    <row r="92" spans="1:4" x14ac:dyDescent="0.25">
      <c r="A92" s="13">
        <v>43100</v>
      </c>
      <c r="B92" s="5"/>
      <c r="C92" s="5">
        <v>7.95</v>
      </c>
      <c r="D92" s="5">
        <v>15.2</v>
      </c>
    </row>
    <row r="93" spans="1:4" x14ac:dyDescent="0.25">
      <c r="A93" s="13">
        <v>43190</v>
      </c>
      <c r="B93" s="5"/>
      <c r="C93" s="5">
        <v>9.7899999999999991</v>
      </c>
      <c r="D93" s="5">
        <v>9.7200000000000006</v>
      </c>
    </row>
    <row r="94" spans="1:4" x14ac:dyDescent="0.25">
      <c r="A94" s="13">
        <v>43281</v>
      </c>
      <c r="B94" s="5" t="s">
        <v>80</v>
      </c>
      <c r="C94" s="5">
        <v>-1.97</v>
      </c>
      <c r="D94" s="5">
        <v>0.38</v>
      </c>
    </row>
    <row r="95" spans="1:4" x14ac:dyDescent="0.25">
      <c r="A95" s="13">
        <v>43373</v>
      </c>
      <c r="B95" s="5"/>
      <c r="C95" s="5">
        <v>5.2</v>
      </c>
      <c r="D95" s="5">
        <v>0.44</v>
      </c>
    </row>
    <row r="96" spans="1:4" x14ac:dyDescent="0.25">
      <c r="A96" s="13">
        <v>43465</v>
      </c>
      <c r="B96" s="5"/>
      <c r="C96" s="5">
        <v>-5.25</v>
      </c>
      <c r="D96" s="5">
        <v>-5.45</v>
      </c>
    </row>
    <row r="97" spans="1:4" x14ac:dyDescent="0.25">
      <c r="A97" s="13">
        <v>43555</v>
      </c>
      <c r="B97" s="5"/>
      <c r="C97" s="5">
        <v>1.89</v>
      </c>
      <c r="D97" s="5">
        <v>-8.18</v>
      </c>
    </row>
    <row r="98" spans="1:4" x14ac:dyDescent="0.25">
      <c r="A98" s="13">
        <v>43646</v>
      </c>
      <c r="B98" s="5" t="s">
        <v>81</v>
      </c>
      <c r="C98" s="5">
        <v>-6.63</v>
      </c>
      <c r="D98" s="5">
        <v>-12.29</v>
      </c>
    </row>
    <row r="99" spans="1:4" x14ac:dyDescent="0.25">
      <c r="A99" s="13">
        <v>43738</v>
      </c>
      <c r="B99" s="5"/>
      <c r="C99" s="5">
        <v>-13.01</v>
      </c>
      <c r="D99" s="5">
        <v>-8.6199999999999992</v>
      </c>
    </row>
    <row r="100" spans="1:4" x14ac:dyDescent="0.25">
      <c r="A100" s="13">
        <v>43830</v>
      </c>
      <c r="B100" s="5"/>
      <c r="C100" s="5">
        <v>0.52</v>
      </c>
      <c r="D100" s="5">
        <v>-10.19</v>
      </c>
    </row>
    <row r="101" spans="1:4" x14ac:dyDescent="0.25">
      <c r="A101" s="13">
        <v>43921</v>
      </c>
      <c r="B101" s="5"/>
      <c r="C101" s="5">
        <v>-17.170000000000002</v>
      </c>
      <c r="D101" s="5">
        <v>-9.66</v>
      </c>
    </row>
    <row r="102" spans="1:4" x14ac:dyDescent="0.25">
      <c r="A102" s="13">
        <v>44012</v>
      </c>
      <c r="B102" s="5" t="s">
        <v>82</v>
      </c>
      <c r="C102" s="5"/>
      <c r="D102" s="5"/>
    </row>
    <row r="103" spans="1:4" x14ac:dyDescent="0.25">
      <c r="A103" s="13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1" max="1" width="12.7109375" bestFit="1" customWidth="1"/>
  </cols>
  <sheetData>
    <row r="1" spans="1:6" x14ac:dyDescent="0.25">
      <c r="A1" s="1"/>
      <c r="B1" s="5" t="s">
        <v>0</v>
      </c>
      <c r="C1" s="5"/>
      <c r="D1" s="5"/>
      <c r="E1" s="5"/>
    </row>
    <row r="2" spans="1:6" x14ac:dyDescent="0.25">
      <c r="A2" s="1"/>
      <c r="B2" s="5" t="s">
        <v>1</v>
      </c>
      <c r="C2" s="5"/>
      <c r="D2" s="5"/>
      <c r="E2" s="5"/>
    </row>
    <row r="3" spans="1:6" x14ac:dyDescent="0.25">
      <c r="A3" s="1"/>
      <c r="B3" s="5" t="s">
        <v>130</v>
      </c>
      <c r="C3" s="5"/>
      <c r="D3" s="5"/>
      <c r="E3" s="5"/>
    </row>
    <row r="4" spans="1:6" x14ac:dyDescent="0.25">
      <c r="A4" s="1" t="s">
        <v>12</v>
      </c>
      <c r="B4" s="5" t="s">
        <v>131</v>
      </c>
      <c r="C4" s="5"/>
      <c r="D4" s="5"/>
      <c r="E4" s="5"/>
    </row>
    <row r="5" spans="1:6" x14ac:dyDescent="0.25">
      <c r="A5" s="1" t="s">
        <v>13</v>
      </c>
      <c r="B5" s="5"/>
      <c r="C5" s="5"/>
      <c r="D5" s="5"/>
      <c r="E5" s="5"/>
    </row>
    <row r="6" spans="1:6" x14ac:dyDescent="0.25">
      <c r="A6" s="1" t="s">
        <v>14</v>
      </c>
      <c r="B6" s="5" t="s">
        <v>132</v>
      </c>
      <c r="C6" s="5"/>
      <c r="D6" s="5"/>
      <c r="E6" s="5"/>
    </row>
    <row r="7" spans="1:6" x14ac:dyDescent="0.25">
      <c r="A7" s="1" t="s">
        <v>15</v>
      </c>
      <c r="B7" s="5" t="s">
        <v>5</v>
      </c>
      <c r="C7" s="5"/>
      <c r="D7" s="5"/>
      <c r="E7" s="5"/>
    </row>
    <row r="8" spans="1:6" x14ac:dyDescent="0.25">
      <c r="A8" s="1" t="s">
        <v>16</v>
      </c>
      <c r="B8" s="5" t="s">
        <v>6</v>
      </c>
      <c r="C8" s="5"/>
      <c r="D8" s="5"/>
      <c r="E8" s="5"/>
    </row>
    <row r="9" spans="1:6" x14ac:dyDescent="0.25">
      <c r="A9" s="1" t="s">
        <v>17</v>
      </c>
      <c r="B9" s="5" t="s">
        <v>133</v>
      </c>
      <c r="C9" s="5"/>
      <c r="D9" s="5"/>
      <c r="E9" s="5"/>
    </row>
    <row r="10" spans="1:6" x14ac:dyDescent="0.25">
      <c r="A10" s="1" t="s">
        <v>18</v>
      </c>
      <c r="B10" s="5"/>
      <c r="C10" s="5"/>
      <c r="D10" s="5"/>
      <c r="E10" s="5"/>
    </row>
    <row r="11" spans="1:6" x14ac:dyDescent="0.25">
      <c r="A11" s="1"/>
      <c r="B11" s="5"/>
      <c r="C11" s="5"/>
      <c r="D11" s="5"/>
      <c r="E11" s="5"/>
    </row>
    <row r="12" spans="1:6" x14ac:dyDescent="0.25">
      <c r="A12" s="1"/>
      <c r="B12" s="5"/>
      <c r="C12" s="42" t="s">
        <v>134</v>
      </c>
      <c r="D12" s="42" t="s">
        <v>135</v>
      </c>
      <c r="E12" s="42" t="s">
        <v>136</v>
      </c>
      <c r="F12" s="43"/>
    </row>
    <row r="13" spans="1:6" x14ac:dyDescent="0.25">
      <c r="A13" s="14">
        <v>2009</v>
      </c>
      <c r="B13" s="5"/>
      <c r="C13" s="5">
        <v>-18.28</v>
      </c>
      <c r="D13" s="5">
        <v>-24.46</v>
      </c>
      <c r="E13" s="5">
        <v>86.17</v>
      </c>
    </row>
    <row r="14" spans="1:6" x14ac:dyDescent="0.25">
      <c r="A14" s="15">
        <v>2009</v>
      </c>
      <c r="B14" s="5"/>
      <c r="C14" s="5">
        <v>-20.41</v>
      </c>
      <c r="D14" s="5">
        <v>-24.2</v>
      </c>
      <c r="E14" s="5">
        <v>83.75</v>
      </c>
    </row>
    <row r="15" spans="1:6" x14ac:dyDescent="0.25">
      <c r="A15" s="16">
        <v>2009</v>
      </c>
      <c r="B15" s="5" t="s">
        <v>71</v>
      </c>
      <c r="C15" s="5">
        <v>-15.65</v>
      </c>
      <c r="D15" s="5">
        <v>-21.03</v>
      </c>
      <c r="E15" s="5">
        <v>84.65</v>
      </c>
    </row>
    <row r="16" spans="1:6" x14ac:dyDescent="0.25">
      <c r="A16" s="17">
        <v>2009</v>
      </c>
      <c r="B16" s="5"/>
      <c r="C16" s="5">
        <v>-11.64</v>
      </c>
      <c r="D16" s="5">
        <v>-15.23</v>
      </c>
      <c r="E16" s="5">
        <v>86.56</v>
      </c>
    </row>
    <row r="17" spans="1:5" x14ac:dyDescent="0.25">
      <c r="A17" s="18">
        <v>2009</v>
      </c>
      <c r="B17" s="5"/>
      <c r="C17" s="5">
        <v>-12.61</v>
      </c>
      <c r="D17" s="5">
        <v>-15.38</v>
      </c>
      <c r="E17" s="5">
        <v>86.36</v>
      </c>
    </row>
    <row r="18" spans="1:5" x14ac:dyDescent="0.25">
      <c r="A18" s="19">
        <v>2009</v>
      </c>
      <c r="B18" s="5"/>
      <c r="C18" s="5">
        <v>-4.25</v>
      </c>
      <c r="D18" s="5">
        <v>-6.22</v>
      </c>
      <c r="E18" s="5">
        <v>88.27</v>
      </c>
    </row>
    <row r="19" spans="1:5" x14ac:dyDescent="0.25">
      <c r="A19" s="14">
        <v>2010</v>
      </c>
      <c r="B19" s="5"/>
      <c r="C19" s="5">
        <v>2.91</v>
      </c>
      <c r="D19" s="5">
        <v>-4.57</v>
      </c>
      <c r="E19" s="5">
        <v>88.68</v>
      </c>
    </row>
    <row r="20" spans="1:5" x14ac:dyDescent="0.25">
      <c r="A20" s="15">
        <v>2010</v>
      </c>
      <c r="B20" s="5"/>
      <c r="C20" s="5">
        <v>7.93</v>
      </c>
      <c r="D20" s="5">
        <v>0.48</v>
      </c>
      <c r="E20" s="5">
        <v>90.39</v>
      </c>
    </row>
    <row r="21" spans="1:5" x14ac:dyDescent="0.25">
      <c r="A21" s="16">
        <v>2010</v>
      </c>
      <c r="B21" s="5" t="s">
        <v>72</v>
      </c>
      <c r="C21" s="5">
        <v>6.59</v>
      </c>
      <c r="D21" s="5">
        <v>-0.99</v>
      </c>
      <c r="E21" s="5">
        <v>90.23</v>
      </c>
    </row>
    <row r="22" spans="1:5" x14ac:dyDescent="0.25">
      <c r="A22" s="17">
        <v>2010</v>
      </c>
      <c r="B22" s="5"/>
      <c r="C22" s="5">
        <v>-0.79</v>
      </c>
      <c r="D22" s="5">
        <v>-3.6</v>
      </c>
      <c r="E22" s="5">
        <v>85.88</v>
      </c>
    </row>
    <row r="23" spans="1:5" x14ac:dyDescent="0.25">
      <c r="A23" s="18">
        <v>2010</v>
      </c>
      <c r="B23" s="5"/>
      <c r="C23" s="5">
        <v>-1.66</v>
      </c>
      <c r="D23" s="5">
        <v>-3.32</v>
      </c>
      <c r="E23" s="5">
        <v>84.93</v>
      </c>
    </row>
    <row r="24" spans="1:5" x14ac:dyDescent="0.25">
      <c r="A24" s="19">
        <v>2010</v>
      </c>
      <c r="B24" s="5"/>
      <c r="C24" s="5">
        <v>0.82</v>
      </c>
      <c r="D24" s="5">
        <v>0.61</v>
      </c>
      <c r="E24" s="5">
        <v>88.99</v>
      </c>
    </row>
    <row r="25" spans="1:5" x14ac:dyDescent="0.25">
      <c r="A25" s="14">
        <v>2011</v>
      </c>
      <c r="B25" s="5"/>
      <c r="C25" s="5">
        <v>-1.62</v>
      </c>
      <c r="D25" s="5">
        <v>-0.12</v>
      </c>
      <c r="E25" s="5">
        <v>87.25</v>
      </c>
    </row>
    <row r="26" spans="1:5" x14ac:dyDescent="0.25">
      <c r="A26" s="20">
        <v>2011</v>
      </c>
      <c r="B26" s="5"/>
      <c r="C26" s="5">
        <v>-2.79</v>
      </c>
      <c r="D26" s="5">
        <v>-0.34</v>
      </c>
      <c r="E26" s="5">
        <v>87.87</v>
      </c>
    </row>
    <row r="27" spans="1:5" x14ac:dyDescent="0.25">
      <c r="A27" s="20" t="s">
        <v>137</v>
      </c>
      <c r="B27" s="5" t="s">
        <v>73</v>
      </c>
      <c r="C27" s="5">
        <v>-0.81</v>
      </c>
      <c r="D27" s="5">
        <v>3.92</v>
      </c>
      <c r="E27" s="5">
        <v>89.5</v>
      </c>
    </row>
    <row r="28" spans="1:5" x14ac:dyDescent="0.25">
      <c r="A28" s="20" t="s">
        <v>138</v>
      </c>
      <c r="B28" s="5"/>
      <c r="C28" s="5">
        <v>6.7</v>
      </c>
      <c r="D28" s="5">
        <v>6.29</v>
      </c>
      <c r="E28" s="5">
        <v>91.64</v>
      </c>
    </row>
    <row r="29" spans="1:5" x14ac:dyDescent="0.25">
      <c r="A29" s="20" t="s">
        <v>139</v>
      </c>
      <c r="B29" s="5"/>
      <c r="C29" s="5">
        <v>7.08</v>
      </c>
      <c r="D29" s="5">
        <v>7.93</v>
      </c>
      <c r="E29" s="5">
        <v>90.94</v>
      </c>
    </row>
    <row r="30" spans="1:5" x14ac:dyDescent="0.25">
      <c r="A30" s="20" t="s">
        <v>140</v>
      </c>
      <c r="B30" s="5"/>
      <c r="C30" s="5">
        <v>1.82</v>
      </c>
      <c r="D30" s="5">
        <v>2.39</v>
      </c>
      <c r="E30" s="5">
        <v>90.61</v>
      </c>
    </row>
    <row r="31" spans="1:5" x14ac:dyDescent="0.25">
      <c r="A31" s="14">
        <v>2012</v>
      </c>
      <c r="B31" s="5"/>
      <c r="C31" s="5">
        <v>6.98</v>
      </c>
      <c r="D31" s="5">
        <v>7.78</v>
      </c>
      <c r="E31" s="5">
        <v>93.34</v>
      </c>
    </row>
    <row r="32" spans="1:5" x14ac:dyDescent="0.25">
      <c r="A32" s="20">
        <v>2012</v>
      </c>
      <c r="B32" s="5"/>
      <c r="C32" s="5">
        <v>5.5</v>
      </c>
      <c r="D32" s="5">
        <v>6.51</v>
      </c>
      <c r="E32" s="5">
        <v>92.7</v>
      </c>
    </row>
    <row r="33" spans="1:5" x14ac:dyDescent="0.25">
      <c r="A33" s="20" t="s">
        <v>141</v>
      </c>
      <c r="B33" s="5" t="s">
        <v>74</v>
      </c>
      <c r="C33" s="5">
        <v>3.29</v>
      </c>
      <c r="D33" s="5">
        <v>5.45</v>
      </c>
      <c r="E33" s="5">
        <v>92.44</v>
      </c>
    </row>
    <row r="34" spans="1:5" x14ac:dyDescent="0.25">
      <c r="A34" s="20" t="s">
        <v>142</v>
      </c>
      <c r="B34" s="5"/>
      <c r="C34" s="5">
        <v>-0.42</v>
      </c>
      <c r="D34" s="5">
        <v>1.91</v>
      </c>
      <c r="E34" s="5">
        <v>91.25</v>
      </c>
    </row>
    <row r="35" spans="1:5" x14ac:dyDescent="0.25">
      <c r="A35" s="20" t="s">
        <v>143</v>
      </c>
      <c r="B35" s="5"/>
      <c r="C35" s="5">
        <v>0.65</v>
      </c>
      <c r="D35" s="5">
        <v>1.44</v>
      </c>
      <c r="E35" s="5">
        <v>91.53</v>
      </c>
    </row>
    <row r="36" spans="1:5" x14ac:dyDescent="0.25">
      <c r="A36" s="20" t="s">
        <v>144</v>
      </c>
      <c r="B36" s="5"/>
      <c r="C36" s="5">
        <v>1.96</v>
      </c>
      <c r="D36" s="5">
        <v>2.29</v>
      </c>
      <c r="E36" s="5">
        <v>92.39</v>
      </c>
    </row>
    <row r="37" spans="1:5" x14ac:dyDescent="0.25">
      <c r="A37" s="14">
        <v>2013</v>
      </c>
      <c r="B37" s="5"/>
      <c r="C37" s="5">
        <v>2</v>
      </c>
      <c r="D37" s="5">
        <v>4.82</v>
      </c>
      <c r="E37" s="5">
        <v>95.21</v>
      </c>
    </row>
    <row r="38" spans="1:5" x14ac:dyDescent="0.25">
      <c r="A38" s="20">
        <v>2013</v>
      </c>
      <c r="B38" s="5"/>
      <c r="C38" s="5">
        <v>-2.4300000000000002</v>
      </c>
      <c r="D38" s="5">
        <v>-2.0699999999999998</v>
      </c>
      <c r="E38" s="5">
        <v>90.44</v>
      </c>
    </row>
    <row r="39" spans="1:5" x14ac:dyDescent="0.25">
      <c r="A39" s="20" t="s">
        <v>145</v>
      </c>
      <c r="B39" s="5" t="s">
        <v>75</v>
      </c>
      <c r="C39" s="5">
        <v>-3.93</v>
      </c>
      <c r="D39" s="5">
        <v>-3.29</v>
      </c>
      <c r="E39" s="5">
        <v>88.81</v>
      </c>
    </row>
    <row r="40" spans="1:5" x14ac:dyDescent="0.25">
      <c r="A40" s="20" t="s">
        <v>146</v>
      </c>
      <c r="B40" s="5"/>
      <c r="C40" s="5">
        <v>0.97</v>
      </c>
      <c r="D40" s="5">
        <v>4.2699999999999996</v>
      </c>
      <c r="E40" s="5">
        <v>92.14</v>
      </c>
    </row>
    <row r="41" spans="1:5" x14ac:dyDescent="0.25">
      <c r="A41" s="20" t="s">
        <v>147</v>
      </c>
      <c r="B41" s="5"/>
      <c r="C41" s="5">
        <v>1.4</v>
      </c>
      <c r="D41" s="5">
        <v>3.97</v>
      </c>
      <c r="E41" s="5">
        <v>92.81</v>
      </c>
    </row>
    <row r="42" spans="1:5" x14ac:dyDescent="0.25">
      <c r="A42" s="20" t="s">
        <v>148</v>
      </c>
      <c r="B42" s="5"/>
      <c r="C42" s="5">
        <v>-1.01</v>
      </c>
      <c r="D42" s="5">
        <v>1.25</v>
      </c>
      <c r="E42" s="5">
        <v>91.46</v>
      </c>
    </row>
    <row r="43" spans="1:5" x14ac:dyDescent="0.25">
      <c r="A43" s="14">
        <v>2014</v>
      </c>
      <c r="B43" s="5"/>
      <c r="C43" s="5">
        <v>-4.45</v>
      </c>
      <c r="D43" s="5">
        <v>-0.6</v>
      </c>
      <c r="E43" s="5">
        <v>90.97</v>
      </c>
    </row>
    <row r="44" spans="1:5" x14ac:dyDescent="0.25">
      <c r="A44" s="21" t="s">
        <v>149</v>
      </c>
      <c r="B44" s="5"/>
      <c r="C44" s="5">
        <v>-0.11</v>
      </c>
      <c r="D44" s="5">
        <v>3.98</v>
      </c>
      <c r="E44" s="5">
        <v>90.34</v>
      </c>
    </row>
    <row r="45" spans="1:5" x14ac:dyDescent="0.25">
      <c r="A45" s="21" t="s">
        <v>150</v>
      </c>
      <c r="B45" s="5" t="s">
        <v>76</v>
      </c>
      <c r="C45" s="5">
        <v>3.27</v>
      </c>
      <c r="D45" s="5">
        <v>6.72</v>
      </c>
      <c r="E45" s="5">
        <v>91.71</v>
      </c>
    </row>
    <row r="46" spans="1:5" x14ac:dyDescent="0.25">
      <c r="A46" s="20" t="s">
        <v>151</v>
      </c>
      <c r="B46" s="5"/>
      <c r="C46" s="5">
        <v>0.66</v>
      </c>
      <c r="D46" s="5">
        <v>0.5</v>
      </c>
      <c r="E46" s="5">
        <v>92.75</v>
      </c>
    </row>
    <row r="47" spans="1:5" x14ac:dyDescent="0.25">
      <c r="A47" s="20" t="s">
        <v>152</v>
      </c>
      <c r="B47" s="5"/>
      <c r="C47" s="5">
        <v>2.33</v>
      </c>
      <c r="D47" s="5">
        <v>2.16</v>
      </c>
      <c r="E47" s="5">
        <v>94.96</v>
      </c>
    </row>
    <row r="48" spans="1:5" x14ac:dyDescent="0.25">
      <c r="A48" s="20" t="s">
        <v>153</v>
      </c>
      <c r="B48" s="5"/>
      <c r="C48" s="5">
        <v>4.82</v>
      </c>
      <c r="D48" s="5">
        <v>5.22</v>
      </c>
      <c r="E48" s="5">
        <v>95.87</v>
      </c>
    </row>
    <row r="49" spans="1:5" x14ac:dyDescent="0.25">
      <c r="A49" s="14">
        <v>2015</v>
      </c>
      <c r="B49" s="5"/>
      <c r="C49" s="5">
        <v>8.4600000000000009</v>
      </c>
      <c r="D49" s="5">
        <v>4.6500000000000004</v>
      </c>
      <c r="E49" s="5">
        <v>98.66</v>
      </c>
    </row>
    <row r="50" spans="1:5" x14ac:dyDescent="0.25">
      <c r="A50" s="21" t="s">
        <v>154</v>
      </c>
      <c r="B50" s="5"/>
      <c r="C50" s="5">
        <v>11.69</v>
      </c>
      <c r="D50" s="5">
        <v>8.2100000000000009</v>
      </c>
      <c r="E50" s="5">
        <v>100.9</v>
      </c>
    </row>
    <row r="51" spans="1:5" x14ac:dyDescent="0.25">
      <c r="A51" s="21" t="s">
        <v>155</v>
      </c>
      <c r="B51" s="5" t="s">
        <v>77</v>
      </c>
      <c r="C51" s="5">
        <v>9.59</v>
      </c>
      <c r="D51" s="5">
        <v>6.86</v>
      </c>
      <c r="E51" s="5">
        <v>100.5</v>
      </c>
    </row>
    <row r="52" spans="1:5" x14ac:dyDescent="0.25">
      <c r="A52" s="20" t="s">
        <v>156</v>
      </c>
      <c r="B52" s="5"/>
      <c r="C52" s="5">
        <v>6.58</v>
      </c>
      <c r="D52" s="5">
        <v>7.94</v>
      </c>
      <c r="E52" s="5">
        <v>98.85</v>
      </c>
    </row>
    <row r="53" spans="1:5" x14ac:dyDescent="0.25">
      <c r="A53" s="20" t="s">
        <v>157</v>
      </c>
      <c r="B53" s="5"/>
      <c r="C53" s="5">
        <v>3.98</v>
      </c>
      <c r="D53" s="5">
        <v>8.4</v>
      </c>
      <c r="E53" s="5">
        <v>98.74</v>
      </c>
    </row>
    <row r="54" spans="1:5" x14ac:dyDescent="0.25">
      <c r="A54" s="20" t="s">
        <v>158</v>
      </c>
      <c r="B54" s="5"/>
      <c r="C54" s="5">
        <v>6.44</v>
      </c>
      <c r="D54" s="5">
        <v>10.02</v>
      </c>
      <c r="E54" s="5">
        <v>102.04</v>
      </c>
    </row>
    <row r="55" spans="1:5" x14ac:dyDescent="0.25">
      <c r="A55" s="14">
        <v>2016</v>
      </c>
      <c r="B55" s="5"/>
      <c r="C55" s="5">
        <v>4.2699999999999996</v>
      </c>
      <c r="D55" s="5">
        <v>9.58</v>
      </c>
      <c r="E55" s="5">
        <v>102.88</v>
      </c>
    </row>
    <row r="56" spans="1:5" x14ac:dyDescent="0.25">
      <c r="A56" s="21" t="s">
        <v>159</v>
      </c>
      <c r="B56" s="5"/>
      <c r="C56" s="5">
        <v>5.17</v>
      </c>
      <c r="D56" s="5">
        <v>13.05</v>
      </c>
      <c r="E56" s="5">
        <v>106.11</v>
      </c>
    </row>
    <row r="57" spans="1:5" x14ac:dyDescent="0.25">
      <c r="A57" s="21" t="s">
        <v>160</v>
      </c>
      <c r="B57" s="5" t="s">
        <v>78</v>
      </c>
      <c r="C57" s="5">
        <v>7.92</v>
      </c>
      <c r="D57" s="5">
        <v>15.95</v>
      </c>
      <c r="E57" s="5">
        <v>108.46</v>
      </c>
    </row>
    <row r="58" spans="1:5" x14ac:dyDescent="0.25">
      <c r="A58" s="20" t="s">
        <v>161</v>
      </c>
      <c r="B58" s="5"/>
      <c r="C58" s="5">
        <v>9.5399999999999991</v>
      </c>
      <c r="D58" s="5">
        <v>14.36</v>
      </c>
      <c r="E58" s="5">
        <v>108.29</v>
      </c>
    </row>
    <row r="59" spans="1:5" x14ac:dyDescent="0.25">
      <c r="A59" s="20" t="s">
        <v>162</v>
      </c>
      <c r="B59" s="5"/>
      <c r="C59" s="5">
        <v>5.98</v>
      </c>
      <c r="D59" s="5">
        <v>9.73</v>
      </c>
      <c r="E59" s="5">
        <v>104.65</v>
      </c>
    </row>
    <row r="60" spans="1:5" x14ac:dyDescent="0.25">
      <c r="A60" s="20" t="s">
        <v>163</v>
      </c>
      <c r="B60" s="5"/>
      <c r="C60" s="5">
        <v>1.21</v>
      </c>
      <c r="D60" s="5">
        <v>6.6</v>
      </c>
      <c r="E60" s="5">
        <v>103.28</v>
      </c>
    </row>
    <row r="61" spans="1:5" x14ac:dyDescent="0.25">
      <c r="A61" s="14">
        <v>2017</v>
      </c>
      <c r="B61" s="5"/>
      <c r="C61" s="5">
        <v>-1.0900000000000001</v>
      </c>
      <c r="D61" s="5">
        <v>5.26</v>
      </c>
      <c r="E61" s="5">
        <v>101.75</v>
      </c>
    </row>
    <row r="62" spans="1:5" x14ac:dyDescent="0.25">
      <c r="A62" s="21" t="s">
        <v>164</v>
      </c>
      <c r="B62" s="5"/>
      <c r="C62" s="5">
        <v>0.48</v>
      </c>
      <c r="D62" s="5">
        <v>2.91</v>
      </c>
      <c r="E62" s="5">
        <v>106.62</v>
      </c>
    </row>
    <row r="63" spans="1:5" x14ac:dyDescent="0.25">
      <c r="A63" s="21" t="s">
        <v>165</v>
      </c>
      <c r="B63" s="5" t="s">
        <v>79</v>
      </c>
      <c r="C63" s="5">
        <v>0.54</v>
      </c>
      <c r="D63" s="5">
        <v>2.4300000000000002</v>
      </c>
      <c r="E63" s="5">
        <v>109.04</v>
      </c>
    </row>
    <row r="64" spans="1:5" x14ac:dyDescent="0.25">
      <c r="A64" s="21" t="s">
        <v>166</v>
      </c>
      <c r="B64" s="5"/>
      <c r="C64" s="5">
        <v>0.54</v>
      </c>
      <c r="D64" s="5">
        <v>1.45</v>
      </c>
      <c r="E64" s="5">
        <v>108.87</v>
      </c>
    </row>
    <row r="65" spans="1:5" x14ac:dyDescent="0.25">
      <c r="A65" s="20" t="s">
        <v>167</v>
      </c>
      <c r="B65" s="5"/>
      <c r="C65" s="5">
        <v>6.43</v>
      </c>
      <c r="D65" s="5">
        <v>5.7</v>
      </c>
      <c r="E65" s="5">
        <v>111.37</v>
      </c>
    </row>
    <row r="66" spans="1:5" x14ac:dyDescent="0.25">
      <c r="A66" s="20" t="s">
        <v>168</v>
      </c>
      <c r="B66" s="5"/>
      <c r="C66" s="5">
        <v>8</v>
      </c>
      <c r="D66" s="5">
        <v>7.18</v>
      </c>
      <c r="E66" s="5">
        <v>111.54</v>
      </c>
    </row>
    <row r="67" spans="1:5" x14ac:dyDescent="0.25">
      <c r="A67" s="14">
        <v>2018</v>
      </c>
      <c r="B67" s="5"/>
      <c r="C67" s="5">
        <v>9.9600000000000009</v>
      </c>
      <c r="D67" s="5">
        <v>6.63</v>
      </c>
      <c r="E67" s="5">
        <v>111.89</v>
      </c>
    </row>
    <row r="68" spans="1:5" x14ac:dyDescent="0.25">
      <c r="A68" s="21" t="s">
        <v>169</v>
      </c>
      <c r="B68" s="5"/>
      <c r="C68" s="5">
        <v>5.28</v>
      </c>
      <c r="D68" s="5">
        <v>5.23</v>
      </c>
      <c r="E68" s="5">
        <v>112.24</v>
      </c>
    </row>
    <row r="69" spans="1:5" x14ac:dyDescent="0.25">
      <c r="A69" s="21" t="s">
        <v>170</v>
      </c>
      <c r="B69" s="5" t="s">
        <v>80</v>
      </c>
      <c r="C69" s="5">
        <v>5.07</v>
      </c>
      <c r="D69" s="5">
        <v>3.21</v>
      </c>
      <c r="E69" s="5">
        <v>114.58</v>
      </c>
    </row>
    <row r="70" spans="1:5" x14ac:dyDescent="0.25">
      <c r="A70" s="21" t="s">
        <v>171</v>
      </c>
      <c r="B70" s="5"/>
      <c r="C70" s="5">
        <v>5.84</v>
      </c>
      <c r="D70" s="5">
        <v>4.6100000000000003</v>
      </c>
      <c r="E70" s="5">
        <v>115.23</v>
      </c>
    </row>
    <row r="71" spans="1:5" x14ac:dyDescent="0.25">
      <c r="A71" s="20" t="s">
        <v>172</v>
      </c>
      <c r="B71" s="5"/>
      <c r="C71" s="5">
        <v>3.45</v>
      </c>
      <c r="D71" s="5">
        <v>4.47</v>
      </c>
      <c r="E71" s="5">
        <v>115.21</v>
      </c>
    </row>
    <row r="72" spans="1:5" x14ac:dyDescent="0.25">
      <c r="A72" s="20" t="s">
        <v>173</v>
      </c>
      <c r="B72" s="5"/>
      <c r="C72" s="5">
        <v>3.37</v>
      </c>
      <c r="D72" s="5">
        <v>3.62</v>
      </c>
      <c r="E72" s="5">
        <v>115.31</v>
      </c>
    </row>
    <row r="73" spans="1:5" x14ac:dyDescent="0.25">
      <c r="A73" s="21">
        <v>2019</v>
      </c>
      <c r="B73" s="5"/>
      <c r="C73" s="5">
        <v>4.59</v>
      </c>
      <c r="D73" s="5">
        <v>6.15</v>
      </c>
      <c r="E73" s="5">
        <v>117.03</v>
      </c>
    </row>
    <row r="74" spans="1:5" x14ac:dyDescent="0.25">
      <c r="A74" s="21" t="s">
        <v>174</v>
      </c>
      <c r="B74" s="5"/>
      <c r="C74" s="5">
        <v>1.5</v>
      </c>
      <c r="D74" s="5">
        <v>2.8</v>
      </c>
      <c r="E74" s="5">
        <v>113.93</v>
      </c>
    </row>
    <row r="75" spans="1:5" x14ac:dyDescent="0.25">
      <c r="A75" s="21" t="s">
        <v>175</v>
      </c>
      <c r="B75" s="5" t="s">
        <v>81</v>
      </c>
      <c r="C75" s="5">
        <v>-3.21</v>
      </c>
      <c r="D75" s="5">
        <v>-0.61</v>
      </c>
      <c r="E75" s="5">
        <v>110.9</v>
      </c>
    </row>
    <row r="76" spans="1:5" x14ac:dyDescent="0.25">
      <c r="A76" s="21" t="s">
        <v>176</v>
      </c>
      <c r="B76" s="5"/>
      <c r="C76" s="5">
        <v>-2.15</v>
      </c>
      <c r="D76" s="5">
        <v>1.82</v>
      </c>
      <c r="E76" s="5">
        <v>112.76</v>
      </c>
    </row>
    <row r="77" spans="1:5" x14ac:dyDescent="0.25">
      <c r="A77" s="21" t="s">
        <v>177</v>
      </c>
      <c r="B77" s="5"/>
      <c r="C77" s="5">
        <v>-1.81</v>
      </c>
      <c r="D77" s="5">
        <v>0.11</v>
      </c>
      <c r="E77" s="5">
        <v>113.13</v>
      </c>
    </row>
    <row r="78" spans="1:5" x14ac:dyDescent="0.25">
      <c r="A78" s="21" t="s">
        <v>178</v>
      </c>
      <c r="B78" s="5"/>
      <c r="C78" s="5">
        <v>-2.7</v>
      </c>
      <c r="D78" s="5">
        <v>-2.15</v>
      </c>
      <c r="E78" s="5">
        <v>112.19</v>
      </c>
    </row>
    <row r="79" spans="1:5" x14ac:dyDescent="0.25">
      <c r="A79" s="21">
        <v>2020</v>
      </c>
      <c r="B79" s="5"/>
      <c r="C79" s="5">
        <v>-3.76</v>
      </c>
      <c r="D79" s="5">
        <v>-1.19</v>
      </c>
      <c r="E79" s="5">
        <v>112.63</v>
      </c>
    </row>
    <row r="80" spans="1:5" x14ac:dyDescent="0.25">
      <c r="A80" s="21"/>
      <c r="B80" s="5"/>
      <c r="C80" s="5"/>
      <c r="D80" s="5"/>
      <c r="E80" s="5"/>
    </row>
    <row r="81" spans="1:5" x14ac:dyDescent="0.25">
      <c r="A81" s="21"/>
      <c r="B81" s="5"/>
      <c r="C81" s="5"/>
      <c r="D81" s="5"/>
      <c r="E81" s="5"/>
    </row>
    <row r="82" spans="1:5" x14ac:dyDescent="0.25">
      <c r="A82" s="1"/>
    </row>
    <row r="83" spans="1:5" x14ac:dyDescent="0.25">
      <c r="A83" s="1"/>
    </row>
    <row r="84" spans="1:5" x14ac:dyDescent="0.25">
      <c r="A84" s="1"/>
    </row>
    <row r="85" spans="1:5" x14ac:dyDescent="0.25">
      <c r="A85" s="1"/>
    </row>
    <row r="86" spans="1:5" x14ac:dyDescent="0.25">
      <c r="A86" s="1"/>
    </row>
    <row r="87" spans="1:5" x14ac:dyDescent="0.25">
      <c r="A87" s="1"/>
    </row>
    <row r="88" spans="1:5" x14ac:dyDescent="0.25">
      <c r="A88" s="1"/>
    </row>
    <row r="89" spans="1:5" x14ac:dyDescent="0.25">
      <c r="A89" s="1"/>
    </row>
    <row r="90" spans="1:5" x14ac:dyDescent="0.25">
      <c r="A90" s="1"/>
    </row>
    <row r="91" spans="1:5" x14ac:dyDescent="0.25">
      <c r="A91" s="1"/>
    </row>
    <row r="92" spans="1:5" x14ac:dyDescent="0.25">
      <c r="A92" s="1"/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Sigrún Arna Hallgrímsdóttir</cp:lastModifiedBy>
  <dcterms:created xsi:type="dcterms:W3CDTF">2020-06-25T16:50:55Z</dcterms:created>
  <dcterms:modified xsi:type="dcterms:W3CDTF">2020-07-01T08:53:24Z</dcterms:modified>
</cp:coreProperties>
</file>