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75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</sheets>
  <externalReferences>
    <externalReference r:id="rId13"/>
    <externalReference r:id="rId14"/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'II-4'!$H$13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fullCalcOnLoad="1"/>
</workbook>
</file>

<file path=xl/comments5.xml><?xml version="1.0" encoding="utf-8"?>
<comments xmlns="http://schemas.openxmlformats.org/spreadsheetml/2006/main">
  <authors>
    <author>Dan?el Svavarsson</author>
  </authors>
  <commentList>
    <comment ref="N6" authorId="0">
      <text>
        <r>
          <rPr>
            <sz val="8"/>
            <rFont val="Tahoma"/>
            <family val="0"/>
          </rPr>
          <t>Description                 :United States, Consumer Prices, All items, Index
Series                         :ew:usa11800
Source                        :Bureau of Labor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:True
Row                           :False</t>
        </r>
      </text>
    </comment>
    <comment ref="P6" authorId="0">
      <text>
        <r>
          <rPr>
            <sz val="8"/>
            <rFont val="Tahoma"/>
            <family val="0"/>
          </rPr>
          <t>Description                 :Japan, Consumer Prices, Nationwide, general, Index
Series                         :ew:jpn11800
Source                        :Ministry of Internal Affairs and Communications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Q6" authorId="0">
      <text>
        <r>
          <rPr>
            <sz val="8"/>
            <rFont val="Tahoma"/>
            <family val="0"/>
          </rPr>
          <t>Description                 :United Kingdom, Retail Prices, All items, Index
Series                         :ew:gbr11800
Source                        :ONS - Office for National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O6" authorId="0">
      <text>
        <r>
          <rPr>
            <sz val="8"/>
            <rFont val="Tahoma"/>
            <family val="0"/>
          </rPr>
          <t>Description                 :Eurostat, Euro Zone, Consumer Prices, All Items, Total, Index
Series                         :ew:emu11800
Source                        :EUR-OP/EUROSTAT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</commentList>
</comments>
</file>

<file path=xl/sharedStrings.xml><?xml version="1.0" encoding="utf-8"?>
<sst xmlns="http://schemas.openxmlformats.org/spreadsheetml/2006/main" count="110" uniqueCount="81">
  <si>
    <t>Mynd II-1</t>
  </si>
  <si>
    <t>%</t>
  </si>
  <si>
    <t>Bandaríkin</t>
  </si>
  <si>
    <t>Japan</t>
  </si>
  <si>
    <t>Bretland</t>
  </si>
  <si>
    <t>Mynd II-2</t>
  </si>
  <si>
    <t>Mynd II-3</t>
  </si>
  <si>
    <t>Mynd II-4</t>
  </si>
  <si>
    <t>Verðbólga með og án orkuverðs</t>
  </si>
  <si>
    <t>ew:usa11800</t>
  </si>
  <si>
    <t>ew:emu11800</t>
  </si>
  <si>
    <t>ew:jpn11800</t>
  </si>
  <si>
    <t>ew:gbr11800</t>
  </si>
  <si>
    <t>Evrusvæði verðbólga</t>
  </si>
  <si>
    <t>Bandaríkin verðbólga</t>
  </si>
  <si>
    <t>Mynd II-5</t>
  </si>
  <si>
    <t>Evrusvæði</t>
  </si>
  <si>
    <t>Mynd II-8</t>
  </si>
  <si>
    <t>Heimsmarkaðsverð á hráolíu</t>
  </si>
  <si>
    <t>US$/fat</t>
  </si>
  <si>
    <t>Mynd II-9</t>
  </si>
  <si>
    <t>Verð á sjávarafurðum (í erl. gjaldmiðli) og áli</t>
  </si>
  <si>
    <t>Jan. 1999 = 100</t>
  </si>
  <si>
    <t>Mynd II-10</t>
  </si>
  <si>
    <t>Hrávöruverð á heimsmarkaði</t>
  </si>
  <si>
    <t>1990 = 100</t>
  </si>
  <si>
    <t>Öll hrávara án eldsneytis (í USD)</t>
  </si>
  <si>
    <t>Matvara (í USD)</t>
  </si>
  <si>
    <t>Öll hrávara án eldsneytis (í EUR)</t>
  </si>
  <si>
    <t>Matvara (í EUR)</t>
  </si>
  <si>
    <t>$/tonn</t>
  </si>
  <si>
    <t>Framvirkt verð á hráolíu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</si>
  <si>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</si>
  <si>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t>Vöxtur breiðs peningamagns (M3)</t>
  </si>
  <si>
    <t>12 mánaða breyting (%)</t>
  </si>
  <si>
    <t xml:space="preserve">Heimsmarkaðsverð á hráolíu </t>
  </si>
  <si>
    <t>Mánaðarlegar tölur  janúar 2002 - desember 2009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</si>
  <si>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</si>
  <si>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II-6</t>
  </si>
  <si>
    <t>Heimsframleiðsla og heimsverslun</t>
  </si>
  <si>
    <t>Br. frá fyrra ári (%)</t>
  </si>
  <si>
    <t>Útlánavöxtur innlánsstofnana</t>
  </si>
  <si>
    <t>Peningamál 2007/2</t>
  </si>
  <si>
    <t>Evrusvæði verðbólga að undanskildum orkukostnaði</t>
  </si>
  <si>
    <t>Bandaríkin verðbólga að undanskildum orkukostnaði</t>
  </si>
  <si>
    <r>
      <t>Heimild:</t>
    </r>
    <r>
      <rPr>
        <sz val="8"/>
        <rFont val="Times New Roman"/>
        <family val="1"/>
      </rPr>
      <t xml:space="preserve"> Alþjóðagjaldeyrissjóðurinn.</t>
    </r>
  </si>
  <si>
    <t xml:space="preserve">1.Tölur fyrir 2007 - 2008 byggjast á spá Alþjóðagjaldeyrissjóðsis. </t>
  </si>
  <si>
    <t>Vöxtur heimsverslunar (h. ás)</t>
  </si>
  <si>
    <t>Vöxtur heimsframleiðslu (v. ás)</t>
  </si>
  <si>
    <r>
      <t>Hagvaxtarspár fyrir Evrusvæðið 2007-2008</t>
    </r>
    <r>
      <rPr>
        <vertAlign val="superscript"/>
        <sz val="10"/>
        <rFont val="Times New Roman"/>
        <family val="1"/>
      </rPr>
      <t>1</t>
    </r>
  </si>
  <si>
    <t>Verðbólga í Bandaríkjunum og á  evrusvæðinu janúar 2004 - maí 2007</t>
  </si>
  <si>
    <t>Janúar 2002- maí 2007</t>
  </si>
  <si>
    <t>Álverð (h. ás)</t>
  </si>
  <si>
    <t>Verð sjávarafurða alls (v. ás)</t>
  </si>
  <si>
    <t>Spá um verð sjávarafurða (v. ás)</t>
  </si>
  <si>
    <t>Framvirkt verð áls (h. ás)</t>
  </si>
  <si>
    <t>Afli og útflutningsverðmæti sjávarafurða</t>
  </si>
  <si>
    <t>Þús. tonna</t>
  </si>
  <si>
    <t>Ma. kr</t>
  </si>
  <si>
    <t>Útflutningsverðmæti sjávarafurða</t>
  </si>
  <si>
    <t>Botnfiskur</t>
  </si>
  <si>
    <t>Uppsjávarfiskur</t>
  </si>
  <si>
    <t>Skelfiskur</t>
  </si>
  <si>
    <t>Ferskt</t>
  </si>
  <si>
    <t>Fryst</t>
  </si>
  <si>
    <t>Saltað</t>
  </si>
  <si>
    <t>Mjöl og lýsi</t>
  </si>
  <si>
    <t>Annað</t>
  </si>
  <si>
    <t>Vikulegar tölur 7.janúar 2000 - 22. júní 2007</t>
  </si>
  <si>
    <t>1. Staðvirt með veginni neysluverðsvísitölu í helstu viðskiptalöndunum. Árlegar tölur 1990-2006, nýjasta gildi er fyrir maí 2007.</t>
  </si>
  <si>
    <r>
      <t xml:space="preserve">Heimild: </t>
    </r>
    <r>
      <rPr>
        <sz val="10"/>
        <rFont val="Times New Roman"/>
        <family val="0"/>
      </rPr>
      <t>Consensus Forecasts.</t>
    </r>
  </si>
  <si>
    <r>
      <t>Alþjóðleg hagþróun 1970 - 2008</t>
    </r>
    <r>
      <rPr>
        <vertAlign val="superscript"/>
        <sz val="8"/>
        <rFont val="Times New Roman"/>
        <family val="1"/>
      </rPr>
      <t>1</t>
    </r>
  </si>
  <si>
    <t>II Ytri skilyrði og útflutningur</t>
  </si>
  <si>
    <t>1. Tímaásinn sýnir mánuðinn sem spáin var gerð í.</t>
  </si>
  <si>
    <t>Mynd II-7</t>
  </si>
  <si>
    <t>Magn afla janúar - maí</t>
  </si>
  <si>
    <r>
      <t>Heimildir:</t>
    </r>
    <r>
      <rPr>
        <sz val="8"/>
        <rFont val="Times New Roman"/>
        <family val="1"/>
      </rPr>
      <t xml:space="preserve"> Fiskistofa, Hagstofa Íslands.</t>
    </r>
  </si>
  <si>
    <r>
      <t>Verðlag sjávarafurða í erlendri mynt</t>
    </r>
    <r>
      <rPr>
        <vertAlign val="superscript"/>
        <sz val="8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</si>
  <si>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Bloomberg, NYMEX, Reuters (Ecowin) © Reuters 2006. All Rights Reserved.</t>
    </r>
  </si>
  <si>
    <r>
      <t>Heimild:</t>
    </r>
    <r>
      <rPr>
        <sz val="8"/>
        <rFont val="Times New Roman"/>
        <family val="1"/>
      </rPr>
      <t xml:space="preserve"> Reuters (Ecowin) © Reuters 2006. All Rights Reserved.</t>
    </r>
  </si>
  <si>
    <r>
      <t xml:space="preserve">Heimild: </t>
    </r>
    <r>
      <rPr>
        <sz val="8"/>
        <rFont val="Times New Roman"/>
        <family val="1"/>
      </rPr>
      <t>Reuters (Ecowin) © Reuters 2006. All Rights Reserved.</t>
    </r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</si>
</sst>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d/mmm/yyyy;@"/>
    <numFmt numFmtId="173" formatCode="mm/yy"/>
    <numFmt numFmtId="174" formatCode="0.0;\-0.0;&quot;...&quot;"/>
    <numFmt numFmtId="175" formatCode="\'yy"/>
    <numFmt numFmtId="176" formatCode="&quot;Janúar-&quot;mmmm"/>
  </numFmts>
  <fonts count="35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sz val="10"/>
      <name val="Times New Roman"/>
      <family val="0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color indexed="44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0"/>
    </font>
    <font>
      <sz val="10"/>
      <color indexed="48"/>
      <name val="Times New Roman"/>
      <family val="1"/>
    </font>
    <font>
      <b/>
      <sz val="8"/>
      <color indexed="5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0"/>
    </font>
    <font>
      <b/>
      <sz val="7"/>
      <name val="Times New Roman"/>
      <family val="0"/>
    </font>
    <font>
      <b/>
      <sz val="8"/>
      <color indexed="57"/>
      <name val="Times New Roman"/>
      <family val="1"/>
    </font>
    <font>
      <vertAlign val="superscript"/>
      <sz val="8"/>
      <name val="Times New Roman"/>
      <family val="1"/>
    </font>
    <font>
      <sz val="8"/>
      <color indexed="14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62"/>
      <name val="Times New Roman"/>
      <family val="1"/>
    </font>
    <font>
      <b/>
      <sz val="8"/>
      <name val="Arial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1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169" fontId="6" fillId="0" borderId="0" xfId="24" applyNumberFormat="1" applyFont="1" applyFill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 applyAlignment="1">
      <alignment/>
      <protection/>
    </xf>
    <xf numFmtId="0" fontId="8" fillId="0" borderId="0" xfId="24" applyFont="1" applyAlignment="1">
      <alignment/>
      <protection/>
    </xf>
    <xf numFmtId="0" fontId="8" fillId="0" borderId="0" xfId="24" applyFont="1">
      <alignment/>
      <protection/>
    </xf>
    <xf numFmtId="0" fontId="1" fillId="0" borderId="0" xfId="24" applyFont="1" applyAlignment="1">
      <alignment horizontal="left" wrapText="1"/>
      <protection/>
    </xf>
    <xf numFmtId="164" fontId="10" fillId="0" borderId="0" xfId="24" applyNumberFormat="1" applyFont="1" applyBorder="1" applyAlignment="1">
      <alignment horizontal="right"/>
      <protection/>
    </xf>
    <xf numFmtId="164" fontId="11" fillId="0" borderId="0" xfId="24" applyNumberFormat="1" applyFont="1" applyBorder="1" applyAlignment="1">
      <alignment horizontal="right"/>
      <protection/>
    </xf>
    <xf numFmtId="164" fontId="12" fillId="0" borderId="0" xfId="24" applyNumberFormat="1" applyFont="1" applyBorder="1" applyAlignment="1">
      <alignment horizontal="right"/>
      <protection/>
    </xf>
    <xf numFmtId="164" fontId="13" fillId="0" borderId="0" xfId="24" applyNumberFormat="1" applyFont="1" applyBorder="1" applyAlignment="1">
      <alignment horizontal="right"/>
      <protection/>
    </xf>
    <xf numFmtId="0" fontId="14" fillId="0" borderId="0" xfId="24" applyFont="1" applyFill="1" applyBorder="1" applyAlignment="1">
      <alignment wrapText="1"/>
      <protection/>
    </xf>
    <xf numFmtId="1" fontId="6" fillId="0" borderId="0" xfId="24" applyNumberFormat="1" applyFont="1" applyAlignment="1">
      <alignment horizontal="left"/>
      <protection/>
    </xf>
    <xf numFmtId="166" fontId="6" fillId="0" borderId="0" xfId="24" applyNumberFormat="1" applyFont="1" applyAlignment="1">
      <alignment horizontal="left"/>
      <protection/>
    </xf>
    <xf numFmtId="17" fontId="6" fillId="0" borderId="0" xfId="24" applyNumberFormat="1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10" fillId="0" borderId="0" xfId="24" applyFont="1" applyFill="1" applyBorder="1" applyAlignment="1">
      <alignment wrapText="1"/>
      <protection/>
    </xf>
    <xf numFmtId="0" fontId="15" fillId="0" borderId="0" xfId="26" applyFont="1">
      <alignment/>
      <protection/>
    </xf>
    <xf numFmtId="0" fontId="1" fillId="0" borderId="0" xfId="26" applyFont="1">
      <alignment/>
      <protection/>
    </xf>
    <xf numFmtId="0" fontId="17" fillId="3" borderId="2" xfId="26" applyFont="1" applyFill="1" applyBorder="1" applyAlignment="1">
      <alignment horizontal="left" vertical="top" wrapText="1"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18" fillId="0" borderId="0" xfId="26" applyFont="1">
      <alignment/>
      <protection/>
    </xf>
    <xf numFmtId="17" fontId="6" fillId="0" borderId="0" xfId="26" applyNumberFormat="1" applyFont="1">
      <alignment/>
      <protection/>
    </xf>
    <xf numFmtId="0" fontId="6" fillId="0" borderId="0" xfId="26" applyFont="1" applyFill="1" applyBorder="1">
      <alignment/>
      <protection/>
    </xf>
    <xf numFmtId="0" fontId="6" fillId="0" borderId="0" xfId="26" applyFont="1">
      <alignment/>
      <protection/>
    </xf>
    <xf numFmtId="164" fontId="1" fillId="0" borderId="0" xfId="24" applyNumberFormat="1" applyFont="1" applyAlignment="1">
      <alignment horizontal="right"/>
      <protection/>
    </xf>
    <xf numFmtId="3" fontId="1" fillId="0" borderId="0" xfId="24" applyNumberFormat="1" applyFont="1" applyAlignment="1">
      <alignment horizontal="right"/>
      <protection/>
    </xf>
    <xf numFmtId="17" fontId="6" fillId="0" borderId="0" xfId="27" applyNumberFormat="1" applyFont="1">
      <alignment/>
      <protection/>
    </xf>
    <xf numFmtId="1" fontId="1" fillId="0" borderId="0" xfId="24" applyNumberFormat="1" applyFont="1" applyAlignment="1">
      <alignment horizontal="right"/>
      <protection/>
    </xf>
    <xf numFmtId="165" fontId="16" fillId="0" borderId="0" xfId="27" applyNumberFormat="1" applyFont="1" applyAlignment="1">
      <alignment horizontal="right"/>
      <protection/>
    </xf>
    <xf numFmtId="164" fontId="10" fillId="0" borderId="0" xfId="24" applyNumberFormat="1" applyFont="1" applyFill="1" applyBorder="1" applyAlignment="1">
      <alignment horizontal="right" wrapText="1"/>
      <protection/>
    </xf>
    <xf numFmtId="164" fontId="11" fillId="0" borderId="0" xfId="24" applyNumberFormat="1" applyFont="1" applyFill="1" applyBorder="1" applyAlignment="1">
      <alignment horizontal="right" wrapText="1"/>
      <protection/>
    </xf>
    <xf numFmtId="164" fontId="13" fillId="0" borderId="0" xfId="24" applyNumberFormat="1" applyFont="1" applyFill="1" applyBorder="1" applyAlignment="1">
      <alignment horizontal="right" wrapText="1"/>
      <protection/>
    </xf>
    <xf numFmtId="164" fontId="14" fillId="0" borderId="0" xfId="24" applyNumberFormat="1" applyFont="1" applyFill="1" applyBorder="1" applyAlignment="1">
      <alignment horizontal="right" wrapText="1"/>
      <protection/>
    </xf>
    <xf numFmtId="4" fontId="1" fillId="0" borderId="0" xfId="24" applyNumberFormat="1" applyFont="1" applyFill="1" applyBorder="1" applyAlignment="1">
      <alignment horizontal="right" wrapText="1"/>
      <protection/>
    </xf>
    <xf numFmtId="172" fontId="6" fillId="0" borderId="0" xfId="24" applyNumberFormat="1" applyFont="1">
      <alignment/>
      <protection/>
    </xf>
    <xf numFmtId="17" fontId="6" fillId="0" borderId="0" xfId="0" applyNumberFormat="1" applyFont="1" applyAlignment="1">
      <alignment/>
    </xf>
    <xf numFmtId="0" fontId="9" fillId="0" borderId="0" xfId="24" applyFont="1" applyAlignment="1">
      <alignment horizontal="left" indent="1"/>
      <protection/>
    </xf>
    <xf numFmtId="0" fontId="9" fillId="0" borderId="0" xfId="24" applyFont="1" applyAlignment="1">
      <alignment/>
      <protection/>
    </xf>
    <xf numFmtId="164" fontId="10" fillId="0" borderId="0" xfId="24" applyNumberFormat="1" applyFont="1" applyAlignment="1">
      <alignment horizontal="right"/>
      <protection/>
    </xf>
    <xf numFmtId="164" fontId="11" fillId="0" borderId="0" xfId="24" applyNumberFormat="1" applyFont="1" applyAlignment="1">
      <alignment horizontal="right"/>
      <protection/>
    </xf>
    <xf numFmtId="164" fontId="22" fillId="0" borderId="0" xfId="24" applyNumberFormat="1" applyFont="1" applyAlignment="1">
      <alignment horizontal="right"/>
      <protection/>
    </xf>
    <xf numFmtId="164" fontId="13" fillId="0" borderId="0" xfId="24" applyNumberFormat="1" applyFont="1" applyAlignment="1">
      <alignment horizontal="right"/>
      <protection/>
    </xf>
    <xf numFmtId="17" fontId="6" fillId="0" borderId="0" xfId="24" applyNumberFormat="1" applyFont="1">
      <alignment/>
      <protection/>
    </xf>
    <xf numFmtId="0" fontId="18" fillId="0" borderId="0" xfId="26" applyFont="1" applyFill="1" applyBorder="1">
      <alignment/>
      <protection/>
    </xf>
    <xf numFmtId="164" fontId="1" fillId="0" borderId="0" xfId="25" applyNumberFormat="1" applyAlignment="1">
      <alignment horizontal="right"/>
      <protection/>
    </xf>
    <xf numFmtId="0" fontId="1" fillId="0" borderId="0" xfId="25">
      <alignment/>
      <protection/>
    </xf>
    <xf numFmtId="0" fontId="21" fillId="0" borderId="0" xfId="25" applyFont="1">
      <alignment/>
      <protection/>
    </xf>
    <xf numFmtId="164" fontId="7" fillId="0" borderId="0" xfId="25" applyNumberFormat="1" applyFont="1" applyAlignment="1">
      <alignment horizontal="left"/>
      <protection/>
    </xf>
    <xf numFmtId="0" fontId="6" fillId="0" borderId="0" xfId="25" applyFont="1">
      <alignment/>
      <protection/>
    </xf>
    <xf numFmtId="164" fontId="1" fillId="0" borderId="0" xfId="25" applyNumberFormat="1" applyFill="1" applyAlignment="1">
      <alignment horizontal="right"/>
      <protection/>
    </xf>
    <xf numFmtId="0" fontId="6" fillId="0" borderId="0" xfId="24" applyFont="1" applyFill="1" applyAlignment="1">
      <alignment horizontal="left"/>
      <protection/>
    </xf>
    <xf numFmtId="167" fontId="6" fillId="0" borderId="0" xfId="24" applyNumberFormat="1" applyFont="1" applyFill="1" applyAlignment="1">
      <alignment horizontal="left"/>
      <protection/>
    </xf>
    <xf numFmtId="0" fontId="26" fillId="0" borderId="0" xfId="22" applyFont="1" applyFill="1" applyBorder="1" applyAlignment="1">
      <alignment horizontal="center"/>
      <protection/>
    </xf>
    <xf numFmtId="164" fontId="1" fillId="0" borderId="0" xfId="25" applyNumberFormat="1" applyAlignment="1">
      <alignment horizontal="left"/>
      <protection/>
    </xf>
    <xf numFmtId="164" fontId="23" fillId="0" borderId="0" xfId="25" applyNumberFormat="1" applyFont="1" applyAlignment="1">
      <alignment horizontal="left"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0" fontId="1" fillId="0" borderId="0" xfId="23" applyFont="1" applyFill="1" applyBorder="1">
      <alignment/>
      <protection/>
    </xf>
    <xf numFmtId="3" fontId="10" fillId="0" borderId="0" xfId="23" applyNumberFormat="1" applyFont="1" applyFill="1" applyBorder="1" applyAlignment="1">
      <alignment horizontal="right" wrapText="1"/>
      <protection/>
    </xf>
    <xf numFmtId="3" fontId="12" fillId="0" borderId="0" xfId="23" applyNumberFormat="1" applyFont="1" applyFill="1" applyBorder="1" applyAlignment="1">
      <alignment horizontal="right" wrapText="1"/>
      <protection/>
    </xf>
    <xf numFmtId="3" fontId="27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0" fontId="9" fillId="0" borderId="0" xfId="23" applyFont="1" applyFill="1">
      <alignment/>
      <protection/>
    </xf>
    <xf numFmtId="3" fontId="9" fillId="0" borderId="0" xfId="23" applyNumberFormat="1" applyFont="1" applyFill="1" applyAlignment="1">
      <alignment wrapText="1"/>
      <protection/>
    </xf>
    <xf numFmtId="170" fontId="6" fillId="0" borderId="0" xfId="0" applyNumberFormat="1" applyFont="1" applyAlignment="1">
      <alignment/>
    </xf>
    <xf numFmtId="164" fontId="1" fillId="0" borderId="0" xfId="25" applyNumberFormat="1" applyFont="1" applyAlignment="1">
      <alignment horizontal="left"/>
      <protection/>
    </xf>
    <xf numFmtId="164" fontId="8" fillId="0" borderId="0" xfId="25" applyNumberFormat="1" applyFont="1" applyAlignment="1">
      <alignment horizontal="left"/>
      <protection/>
    </xf>
    <xf numFmtId="0" fontId="11" fillId="0" borderId="0" xfId="24" applyFont="1" applyFill="1" applyBorder="1" applyAlignment="1">
      <alignment wrapText="1"/>
      <protection/>
    </xf>
    <xf numFmtId="0" fontId="6" fillId="0" borderId="0" xfId="24" applyFont="1" applyBorder="1" applyAlignment="1">
      <alignment horizontal="left"/>
      <protection/>
    </xf>
    <xf numFmtId="0" fontId="9" fillId="0" borderId="0" xfId="24" applyFont="1" applyBorder="1">
      <alignment/>
      <protection/>
    </xf>
    <xf numFmtId="0" fontId="1" fillId="0" borderId="0" xfId="24" applyFont="1">
      <alignment/>
      <protection/>
    </xf>
    <xf numFmtId="0" fontId="1" fillId="0" borderId="0" xfId="24" applyFont="1" applyBorder="1">
      <alignment/>
      <protection/>
    </xf>
    <xf numFmtId="2" fontId="1" fillId="0" borderId="0" xfId="24" applyNumberFormat="1" applyFont="1">
      <alignment/>
      <protection/>
    </xf>
    <xf numFmtId="0" fontId="1" fillId="0" borderId="0" xfId="24" applyFont="1" applyFill="1">
      <alignment/>
      <protection/>
    </xf>
    <xf numFmtId="164" fontId="1" fillId="0" borderId="0" xfId="24" applyNumberFormat="1" applyFont="1" applyAlignment="1">
      <alignment horizontal="right"/>
      <protection/>
    </xf>
    <xf numFmtId="17" fontId="6" fillId="0" borderId="0" xfId="24" applyNumberFormat="1" applyFont="1" applyFill="1">
      <alignment/>
      <protection/>
    </xf>
    <xf numFmtId="0" fontId="15" fillId="0" borderId="0" xfId="24" applyFont="1">
      <alignment/>
      <protection/>
    </xf>
    <xf numFmtId="0" fontId="29" fillId="0" borderId="0" xfId="24" applyFont="1" applyFill="1">
      <alignment/>
      <protection/>
    </xf>
    <xf numFmtId="164" fontId="1" fillId="0" borderId="0" xfId="24" applyNumberFormat="1" applyFont="1" applyFill="1" applyAlignment="1">
      <alignment horizontal="right"/>
      <protection/>
    </xf>
    <xf numFmtId="165" fontId="1" fillId="0" borderId="0" xfId="24" applyNumberFormat="1" applyFont="1">
      <alignment/>
      <protection/>
    </xf>
    <xf numFmtId="165" fontId="1" fillId="0" borderId="0" xfId="24" applyNumberFormat="1" applyFont="1" applyFill="1">
      <alignment/>
      <protection/>
    </xf>
    <xf numFmtId="0" fontId="1" fillId="0" borderId="0" xfId="0" applyFont="1" applyAlignment="1">
      <alignment/>
    </xf>
    <xf numFmtId="0" fontId="1" fillId="0" borderId="0" xfId="24" applyFont="1" applyBorder="1" applyAlignment="1">
      <alignment horizontal="left"/>
      <protection/>
    </xf>
    <xf numFmtId="174" fontId="24" fillId="0" borderId="0" xfId="0" applyNumberFormat="1" applyFont="1" applyAlignment="1">
      <alignment horizontal="right"/>
    </xf>
    <xf numFmtId="164" fontId="1" fillId="0" borderId="0" xfId="24" applyNumberFormat="1" applyFont="1">
      <alignment/>
      <protection/>
    </xf>
    <xf numFmtId="164" fontId="1" fillId="0" borderId="0" xfId="24" applyNumberFormat="1" applyFont="1" applyFill="1">
      <alignment/>
      <protection/>
    </xf>
    <xf numFmtId="0" fontId="1" fillId="0" borderId="0" xfId="24" applyFont="1" applyFill="1">
      <alignment/>
      <protection/>
    </xf>
    <xf numFmtId="0" fontId="24" fillId="0" borderId="0" xfId="0" applyFont="1" applyAlignment="1">
      <alignment/>
    </xf>
    <xf numFmtId="1" fontId="6" fillId="0" borderId="0" xfId="24" applyNumberFormat="1" applyFont="1" applyFill="1" applyAlignment="1">
      <alignment horizontal="left"/>
      <protection/>
    </xf>
    <xf numFmtId="174" fontId="1" fillId="0" borderId="0" xfId="24" applyNumberFormat="1" applyFont="1">
      <alignment/>
      <protection/>
    </xf>
    <xf numFmtId="0" fontId="16" fillId="0" borderId="0" xfId="26" applyFont="1" applyFill="1">
      <alignment/>
      <protection/>
    </xf>
    <xf numFmtId="0" fontId="9" fillId="0" borderId="0" xfId="24" applyFont="1" applyFill="1" applyBorder="1" applyAlignment="1">
      <alignment wrapText="1"/>
      <protection/>
    </xf>
    <xf numFmtId="0" fontId="1" fillId="0" borderId="0" xfId="24" applyFont="1" applyAlignment="1">
      <alignment horizontal="right"/>
      <protection/>
    </xf>
    <xf numFmtId="0" fontId="15" fillId="0" borderId="0" xfId="24" applyFont="1" applyBorder="1">
      <alignment/>
      <protection/>
    </xf>
    <xf numFmtId="164" fontId="1" fillId="0" borderId="0" xfId="24" applyNumberFormat="1" applyFont="1">
      <alignment/>
      <protection/>
    </xf>
    <xf numFmtId="0" fontId="1" fillId="0" borderId="0" xfId="24" applyNumberFormat="1" applyFont="1">
      <alignment/>
      <protection/>
    </xf>
    <xf numFmtId="164" fontId="1" fillId="0" borderId="0" xfId="24" applyNumberFormat="1" applyFont="1" applyFill="1" applyBorder="1" applyAlignment="1">
      <alignment horizontal="right" wrapText="1"/>
      <protection/>
    </xf>
    <xf numFmtId="0" fontId="15" fillId="0" borderId="0" xfId="23" applyFont="1">
      <alignment/>
      <protection/>
    </xf>
    <xf numFmtId="0" fontId="29" fillId="0" borderId="0" xfId="23" applyFont="1" applyFill="1">
      <alignment/>
      <protection/>
    </xf>
    <xf numFmtId="164" fontId="9" fillId="0" borderId="0" xfId="23" applyNumberFormat="1" applyFont="1" applyFill="1" applyBorder="1" applyAlignment="1">
      <alignment horizontal="right" wrapText="1"/>
      <protection/>
    </xf>
    <xf numFmtId="164" fontId="30" fillId="0" borderId="0" xfId="23" applyNumberFormat="1" applyFont="1" applyFill="1" applyBorder="1" applyAlignment="1">
      <alignment horizontal="right" wrapText="1"/>
      <protection/>
    </xf>
    <xf numFmtId="164" fontId="31" fillId="0" borderId="0" xfId="23" applyNumberFormat="1" applyFont="1" applyFill="1" applyBorder="1" applyAlignment="1">
      <alignment horizontal="right" wrapText="1"/>
      <protection/>
    </xf>
    <xf numFmtId="164" fontId="12" fillId="0" borderId="0" xfId="23" applyNumberFormat="1" applyFont="1" applyFill="1" applyBorder="1" applyAlignment="1">
      <alignment horizontal="right" wrapText="1"/>
      <protection/>
    </xf>
    <xf numFmtId="164" fontId="27" fillId="0" borderId="0" xfId="23" applyNumberFormat="1" applyFont="1" applyFill="1" applyBorder="1" applyAlignment="1">
      <alignment horizontal="right" wrapText="1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 applyAlignment="1">
      <alignment horizontal="right"/>
      <protection/>
    </xf>
    <xf numFmtId="0" fontId="1" fillId="0" borderId="0" xfId="23" applyNumberFormat="1" applyFont="1" applyFill="1">
      <alignment/>
      <protection/>
    </xf>
    <xf numFmtId="0" fontId="1" fillId="0" borderId="0" xfId="23" applyFont="1" applyFill="1" applyAlignment="1">
      <alignment horizontal="left"/>
      <protection/>
    </xf>
    <xf numFmtId="164" fontId="6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 applyAlignment="1">
      <alignment wrapText="1"/>
      <protection/>
    </xf>
    <xf numFmtId="3" fontId="1" fillId="0" borderId="0" xfId="24" applyNumberFormat="1" applyFont="1" applyAlignment="1">
      <alignment horizontal="right"/>
      <protection/>
    </xf>
    <xf numFmtId="165" fontId="1" fillId="0" borderId="0" xfId="27" applyNumberFormat="1" applyFont="1" applyAlignment="1">
      <alignment horizontal="right"/>
      <protection/>
    </xf>
    <xf numFmtId="1" fontId="1" fillId="0" borderId="0" xfId="24" applyNumberFormat="1" applyFont="1" applyAlignment="1">
      <alignment horizontal="right"/>
      <protection/>
    </xf>
    <xf numFmtId="0" fontId="1" fillId="0" borderId="0" xfId="26" applyFont="1" applyFill="1">
      <alignment/>
      <protection/>
    </xf>
    <xf numFmtId="2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65" fontId="1" fillId="0" borderId="0" xfId="21" applyNumberFormat="1" applyFont="1">
      <alignment/>
      <protection/>
    </xf>
    <xf numFmtId="165" fontId="1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165" fontId="1" fillId="0" borderId="0" xfId="27" applyNumberFormat="1" applyFont="1" applyAlignment="1">
      <alignment horizontal="right"/>
      <protection/>
    </xf>
    <xf numFmtId="165" fontId="1" fillId="0" borderId="0" xfId="26" applyNumberFormat="1" applyFont="1">
      <alignment/>
      <protection/>
    </xf>
    <xf numFmtId="164" fontId="1" fillId="0" borderId="0" xfId="26" applyNumberFormat="1" applyFont="1">
      <alignment/>
      <protection/>
    </xf>
    <xf numFmtId="2" fontId="1" fillId="0" borderId="0" xfId="26" applyNumberFormat="1" applyFont="1">
      <alignment/>
      <protection/>
    </xf>
    <xf numFmtId="0" fontId="1" fillId="0" borderId="3" xfId="24" applyFont="1" applyBorder="1">
      <alignment/>
      <protection/>
    </xf>
    <xf numFmtId="0" fontId="1" fillId="0" borderId="3" xfId="26" applyFont="1" applyBorder="1">
      <alignment/>
      <protection/>
    </xf>
    <xf numFmtId="164" fontId="6" fillId="0" borderId="3" xfId="24" applyNumberFormat="1" applyFont="1" applyBorder="1" applyAlignment="1">
      <alignment horizontal="right" wrapText="1"/>
      <protection/>
    </xf>
    <xf numFmtId="3" fontId="6" fillId="0" borderId="3" xfId="24" applyNumberFormat="1" applyFont="1" applyBorder="1" applyAlignment="1">
      <alignment horizontal="right"/>
      <protection/>
    </xf>
    <xf numFmtId="3" fontId="6" fillId="0" borderId="3" xfId="24" applyNumberFormat="1" applyFont="1" applyBorder="1" applyAlignment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10" fontId="24" fillId="0" borderId="0" xfId="29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165" fontId="24" fillId="0" borderId="0" xfId="29" applyNumberFormat="1" applyFont="1" applyFill="1" applyBorder="1" applyAlignment="1" applyProtection="1">
      <alignment/>
      <protection locked="0"/>
    </xf>
    <xf numFmtId="165" fontId="1" fillId="0" borderId="0" xfId="27" applyNumberFormat="1" applyFont="1">
      <alignment/>
      <protection/>
    </xf>
    <xf numFmtId="165" fontId="1" fillId="0" borderId="0" xfId="24" applyNumberFormat="1" applyFont="1" applyAlignment="1">
      <alignment horizontal="right"/>
      <protection/>
    </xf>
    <xf numFmtId="0" fontId="33" fillId="0" borderId="0" xfId="26" applyFont="1" applyFill="1">
      <alignment/>
      <protection/>
    </xf>
    <xf numFmtId="0" fontId="34" fillId="0" borderId="0" xfId="26" applyFont="1" applyFill="1" applyBorder="1">
      <alignment/>
      <protection/>
    </xf>
    <xf numFmtId="165" fontId="1" fillId="0" borderId="0" xfId="26" applyNumberFormat="1" applyFont="1" applyFill="1">
      <alignment/>
      <protection/>
    </xf>
    <xf numFmtId="170" fontId="1" fillId="0" borderId="0" xfId="26" applyNumberFormat="1" applyFont="1">
      <alignment/>
      <protection/>
    </xf>
    <xf numFmtId="170" fontId="1" fillId="0" borderId="0" xfId="26" applyNumberFormat="1" applyFont="1" applyFill="1">
      <alignment/>
      <protection/>
    </xf>
    <xf numFmtId="170" fontId="1" fillId="4" borderId="0" xfId="26" applyNumberFormat="1" applyFont="1" applyFill="1">
      <alignment/>
      <protection/>
    </xf>
    <xf numFmtId="0" fontId="1" fillId="0" borderId="3" xfId="24" applyFont="1" applyBorder="1" applyAlignment="1">
      <alignment horizontal="left" wrapText="1"/>
      <protection/>
    </xf>
    <xf numFmtId="0" fontId="6" fillId="0" borderId="3" xfId="24" applyFont="1" applyFill="1" applyBorder="1" applyAlignment="1">
      <alignment wrapText="1"/>
      <protection/>
    </xf>
    <xf numFmtId="0" fontId="1" fillId="0" borderId="3" xfId="25" applyFont="1" applyBorder="1">
      <alignment/>
      <protection/>
    </xf>
    <xf numFmtId="0" fontId="6" fillId="0" borderId="3" xfId="22" applyFont="1" applyFill="1" applyBorder="1" applyAlignment="1">
      <alignment horizontal="center"/>
      <protection/>
    </xf>
    <xf numFmtId="17" fontId="1" fillId="0" borderId="0" xfId="22" applyNumberFormat="1" applyFont="1">
      <alignment/>
      <protection/>
    </xf>
    <xf numFmtId="0" fontId="1" fillId="0" borderId="0" xfId="25" applyFont="1">
      <alignment/>
      <protection/>
    </xf>
    <xf numFmtId="165" fontId="1" fillId="0" borderId="0" xfId="25" applyNumberFormat="1" applyFont="1">
      <alignment/>
      <protection/>
    </xf>
    <xf numFmtId="0" fontId="1" fillId="0" borderId="3" xfId="24" applyFont="1" applyBorder="1">
      <alignment/>
      <protection/>
    </xf>
    <xf numFmtId="164" fontId="6" fillId="0" borderId="3" xfId="24" applyNumberFormat="1" applyFont="1" applyBorder="1" applyAlignment="1">
      <alignment horizontal="right"/>
      <protection/>
    </xf>
    <xf numFmtId="17" fontId="1" fillId="0" borderId="0" xfId="24" applyNumberFormat="1" applyFont="1">
      <alignment/>
      <protection/>
    </xf>
    <xf numFmtId="17" fontId="1" fillId="0" borderId="0" xfId="24" applyNumberFormat="1" applyFont="1" applyBorder="1">
      <alignment/>
      <protection/>
    </xf>
    <xf numFmtId="164" fontId="6" fillId="0" borderId="3" xfId="0" applyNumberFormat="1" applyFont="1" applyBorder="1" applyAlignment="1">
      <alignment horizontal="right"/>
    </xf>
    <xf numFmtId="17" fontId="1" fillId="0" borderId="0" xfId="0" applyNumberFormat="1" applyFont="1" applyAlignment="1">
      <alignment/>
    </xf>
    <xf numFmtId="0" fontId="6" fillId="0" borderId="3" xfId="26" applyFont="1" applyFill="1" applyBorder="1" applyAlignment="1">
      <alignment wrapText="1"/>
      <protection/>
    </xf>
    <xf numFmtId="17" fontId="1" fillId="0" borderId="0" xfId="26" applyNumberFormat="1" applyFont="1" applyFill="1">
      <alignment/>
      <protection/>
    </xf>
    <xf numFmtId="0" fontId="6" fillId="0" borderId="3" xfId="24" applyFont="1" applyFill="1" applyBorder="1" applyAlignment="1">
      <alignment horizontal="right" wrapText="1"/>
      <protection/>
    </xf>
    <xf numFmtId="164" fontId="6" fillId="0" borderId="3" xfId="24" applyNumberFormat="1" applyFont="1" applyFill="1" applyBorder="1" applyAlignment="1">
      <alignment horizontal="right" wrapText="1"/>
      <protection/>
    </xf>
    <xf numFmtId="172" fontId="1" fillId="0" borderId="0" xfId="24" applyNumberFormat="1" applyFont="1">
      <alignment/>
      <protection/>
    </xf>
    <xf numFmtId="0" fontId="15" fillId="0" borderId="3" xfId="24" applyFont="1" applyBorder="1">
      <alignment/>
      <protection/>
    </xf>
    <xf numFmtId="164" fontId="11" fillId="0" borderId="0" xfId="24" applyNumberFormat="1" applyFont="1" applyBorder="1" applyAlignment="1">
      <alignment horizontal="right" wrapText="1"/>
      <protection/>
    </xf>
    <xf numFmtId="3" fontId="10" fillId="0" borderId="0" xfId="24" applyNumberFormat="1" applyFont="1" applyBorder="1" applyAlignment="1">
      <alignment horizontal="right"/>
      <protection/>
    </xf>
    <xf numFmtId="3" fontId="14" fillId="0" borderId="0" xfId="24" applyNumberFormat="1" applyFont="1" applyBorder="1" applyAlignment="1">
      <alignment horizontal="right" wrapText="1"/>
      <protection/>
    </xf>
    <xf numFmtId="3" fontId="13" fillId="0" borderId="0" xfId="24" applyNumberFormat="1" applyFont="1" applyBorder="1" applyAlignment="1">
      <alignment horizontal="right" wrapText="1"/>
      <protection/>
    </xf>
    <xf numFmtId="0" fontId="1" fillId="5" borderId="4" xfId="24" applyFont="1" applyFill="1" applyBorder="1" applyAlignment="1">
      <alignment horizontal="left" vertical="top" wrapText="1"/>
      <protection/>
    </xf>
    <xf numFmtId="0" fontId="1" fillId="5" borderId="5" xfId="24" applyFont="1" applyFill="1" applyBorder="1" applyAlignment="1">
      <alignment horizontal="left" vertical="top" wrapText="1"/>
      <protection/>
    </xf>
    <xf numFmtId="176" fontId="9" fillId="0" borderId="0" xfId="23" applyNumberFormat="1" applyFont="1" applyFill="1" applyAlignment="1">
      <alignment horizontal="left"/>
      <protection/>
    </xf>
    <xf numFmtId="0" fontId="6" fillId="0" borderId="0" xfId="24" applyNumberFormat="1" applyFont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Book3" xfId="22"/>
    <cellStyle name="Normal_HV Tölur í myndir III Utanríkisviðskipti og ytri skilyrði" xfId="23"/>
    <cellStyle name="Normal_Myndabanki" xfId="24"/>
    <cellStyle name="Normal_Myndabanki - Ytri jöfnuður" xfId="25"/>
    <cellStyle name="Normal_ÞOH 054 II Ytri skilyrði Endanlegt" xfId="26"/>
    <cellStyle name="Normal_ÞOH044 Ýmis myndagögn" xfId="27"/>
    <cellStyle name="Notes" xfId="28"/>
    <cellStyle name="Percent" xfId="29"/>
    <cellStyle name="Style 21" xfId="30"/>
    <cellStyle name="Style 22" xfId="31"/>
    <cellStyle name="Style 23" xfId="32"/>
    <cellStyle name="Style 2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ndir%20&#237;%20PM%202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I%20Al&#254;j&#243;&#240;leg%20efnahagsm&#225;l\HV%20Concensus%20foreca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a"/>
      <sheetName val="MIII_7b"/>
      <sheetName val="III-8"/>
      <sheetName val="MIII_8"/>
      <sheetName val="III-9"/>
      <sheetName val="MIII_9"/>
      <sheetName val="III-10"/>
      <sheetName val="MIII_10"/>
      <sheetName val="III-11"/>
      <sheetName val="III-12"/>
      <sheetName val="MIII_12"/>
      <sheetName val="III-13"/>
      <sheetName val="MIII_13"/>
      <sheetName val="III-14"/>
      <sheetName val="MIII_14"/>
      <sheetName val="III-15"/>
      <sheetName val="MIII_15"/>
      <sheetName val="III-16"/>
      <sheetName val="MIII_16"/>
      <sheetName val="Gamlar Myndir"/>
      <sheetName val="0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2">
          <cell r="C62">
            <v>62.3</v>
          </cell>
        </row>
        <row r="63">
          <cell r="C63">
            <v>52.24</v>
          </cell>
        </row>
        <row r="64">
          <cell r="C64">
            <v>57.8</v>
          </cell>
        </row>
        <row r="65">
          <cell r="C65">
            <v>62.14</v>
          </cell>
        </row>
        <row r="66">
          <cell r="C66">
            <v>67.4</v>
          </cell>
        </row>
        <row r="67">
          <cell r="C67">
            <v>69.52</v>
          </cell>
        </row>
        <row r="68">
          <cell r="C68">
            <v>70</v>
          </cell>
        </row>
        <row r="69">
          <cell r="C69">
            <v>71</v>
          </cell>
        </row>
        <row r="70">
          <cell r="C70">
            <v>70.98</v>
          </cell>
        </row>
        <row r="71">
          <cell r="C71">
            <v>71.28</v>
          </cell>
        </row>
        <row r="72">
          <cell r="C72">
            <v>71.59</v>
          </cell>
        </row>
        <row r="73">
          <cell r="C73">
            <v>71.9</v>
          </cell>
        </row>
        <row r="74">
          <cell r="C74">
            <v>72.2</v>
          </cell>
        </row>
        <row r="75">
          <cell r="C75">
            <v>72.5</v>
          </cell>
        </row>
        <row r="76">
          <cell r="C76">
            <v>72.5</v>
          </cell>
        </row>
        <row r="77">
          <cell r="C77">
            <v>72.8</v>
          </cell>
        </row>
        <row r="78">
          <cell r="C78">
            <v>72.87</v>
          </cell>
        </row>
        <row r="79">
          <cell r="C79">
            <v>72.94</v>
          </cell>
        </row>
        <row r="80">
          <cell r="C80">
            <v>72.98</v>
          </cell>
        </row>
        <row r="81">
          <cell r="C81">
            <v>73</v>
          </cell>
        </row>
        <row r="82">
          <cell r="C82">
            <v>73</v>
          </cell>
        </row>
        <row r="83">
          <cell r="C83">
            <v>73</v>
          </cell>
        </row>
        <row r="84">
          <cell r="C84">
            <v>72.37</v>
          </cell>
        </row>
        <row r="85">
          <cell r="C85">
            <v>72.87</v>
          </cell>
        </row>
        <row r="86">
          <cell r="C86">
            <v>72.79</v>
          </cell>
        </row>
        <row r="87">
          <cell r="C87">
            <v>72.71</v>
          </cell>
        </row>
        <row r="88">
          <cell r="C88">
            <v>72.63</v>
          </cell>
        </row>
        <row r="89">
          <cell r="C89">
            <v>72.54</v>
          </cell>
        </row>
        <row r="90">
          <cell r="C90">
            <v>72.42</v>
          </cell>
        </row>
        <row r="91">
          <cell r="C91">
            <v>72.3</v>
          </cell>
        </row>
        <row r="92">
          <cell r="C92">
            <v>72.18</v>
          </cell>
        </row>
        <row r="93">
          <cell r="C93">
            <v>72.06</v>
          </cell>
        </row>
        <row r="94">
          <cell r="C94">
            <v>71.94</v>
          </cell>
        </row>
        <row r="95">
          <cell r="C95">
            <v>71.82</v>
          </cell>
        </row>
        <row r="96">
          <cell r="C96">
            <v>71.7</v>
          </cell>
        </row>
        <row r="97">
          <cell r="C97">
            <v>71.58</v>
          </cell>
        </row>
        <row r="98">
          <cell r="C98">
            <v>71.46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t"/>
      <sheetName val="Spá f. 2002"/>
      <sheetName val="Spá f. 2003"/>
      <sheetName val="BNA&amp;ESB"/>
      <sheetName val="Öll lönd"/>
      <sheetName val="Tölur"/>
      <sheetName val="Skýringar"/>
      <sheetName val="Hagvöxtur 03"/>
      <sheetName val="Hagvöxtur spá 04"/>
      <sheetName val="Hagvöxtur spá 05"/>
      <sheetName val="Hagvöxtur spá 06"/>
      <sheetName val="Verðbólga spá 06"/>
      <sheetName val="Hagvöxtur spá 07"/>
      <sheetName val="Verðbólga spá 07"/>
      <sheetName val="Tölur í mynd"/>
    </sheetNames>
    <sheetDataSet>
      <sheetData sheetId="14">
        <row r="2">
          <cell r="R2">
            <v>2007</v>
          </cell>
          <cell r="W2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F3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1" customWidth="1"/>
    <col min="2" max="2" width="19.421875" style="79" customWidth="1"/>
    <col min="3" max="3" width="17.421875" style="79" customWidth="1"/>
    <col min="4" max="4" width="15.140625" style="79" customWidth="1"/>
    <col min="5" max="5" width="15.00390625" style="79" customWidth="1"/>
    <col min="6" max="6" width="12.421875" style="79" customWidth="1"/>
    <col min="7" max="16384" width="8.00390625" style="79" customWidth="1"/>
  </cols>
  <sheetData>
    <row r="1" spans="1:4" ht="11.25">
      <c r="A1" s="1" t="s">
        <v>42</v>
      </c>
      <c r="D1" s="2"/>
    </row>
    <row r="2" spans="1:4" ht="11.25">
      <c r="A2" s="30" t="s">
        <v>72</v>
      </c>
      <c r="D2" s="2"/>
    </row>
    <row r="3" spans="1:4" ht="11.25">
      <c r="A3" s="4" t="s">
        <v>0</v>
      </c>
      <c r="D3" s="5"/>
    </row>
    <row r="4" spans="1:4" ht="11.25">
      <c r="A4" s="6" t="s">
        <v>71</v>
      </c>
      <c r="D4" s="6"/>
    </row>
    <row r="5" spans="1:4" ht="11.25">
      <c r="A5" s="6" t="s">
        <v>39</v>
      </c>
      <c r="D5" s="6"/>
    </row>
    <row r="6" spans="1:4" ht="11.25">
      <c r="A6" s="6" t="s">
        <v>46</v>
      </c>
      <c r="D6" s="6"/>
    </row>
    <row r="7" spans="1:4" ht="11.25">
      <c r="A7" s="6"/>
      <c r="D7" s="6"/>
    </row>
    <row r="8" spans="1:4" ht="11.25">
      <c r="A8" s="19" t="s">
        <v>45</v>
      </c>
      <c r="D8" s="9"/>
    </row>
    <row r="9" spans="1:4" ht="11.25">
      <c r="A9" s="6" t="s">
        <v>40</v>
      </c>
      <c r="D9" s="6"/>
    </row>
    <row r="10" spans="1:4" ht="11.25">
      <c r="A10" s="6" t="s">
        <v>40</v>
      </c>
      <c r="D10" s="6"/>
    </row>
    <row r="11" spans="1:4" s="80" customFormat="1" ht="11.25">
      <c r="A11" s="77"/>
      <c r="D11" s="78"/>
    </row>
    <row r="12" spans="1:6" ht="33" customHeight="1">
      <c r="A12" s="149"/>
      <c r="B12" s="150" t="s">
        <v>48</v>
      </c>
      <c r="C12" s="150" t="s">
        <v>47</v>
      </c>
      <c r="D12" s="10"/>
      <c r="E12" s="76"/>
      <c r="F12" s="20"/>
    </row>
    <row r="13" spans="1:5" ht="11.25" customHeight="1">
      <c r="A13" s="79">
        <v>1970</v>
      </c>
      <c r="B13" s="81">
        <v>5.1</v>
      </c>
      <c r="C13" s="81">
        <v>9.7</v>
      </c>
      <c r="D13" s="81"/>
      <c r="E13" s="81"/>
    </row>
    <row r="14" spans="1:5" ht="11.25" customHeight="1">
      <c r="A14" s="79">
        <v>1971</v>
      </c>
      <c r="B14" s="81">
        <v>4.5</v>
      </c>
      <c r="C14" s="81">
        <v>5.7</v>
      </c>
      <c r="D14" s="81"/>
      <c r="E14" s="81"/>
    </row>
    <row r="15" spans="1:5" ht="11.25" customHeight="1">
      <c r="A15" s="79">
        <v>1972</v>
      </c>
      <c r="B15" s="81">
        <v>5.3</v>
      </c>
      <c r="C15" s="81">
        <v>7.8</v>
      </c>
      <c r="D15" s="81"/>
      <c r="E15" s="81"/>
    </row>
    <row r="16" spans="1:5" ht="11.25" customHeight="1">
      <c r="A16" s="79">
        <v>1973</v>
      </c>
      <c r="B16" s="81">
        <v>6.8</v>
      </c>
      <c r="C16" s="81">
        <v>11.7</v>
      </c>
      <c r="D16" s="81"/>
      <c r="E16" s="81"/>
    </row>
    <row r="17" spans="1:5" ht="11.25" customHeight="1">
      <c r="A17" s="79">
        <v>1974</v>
      </c>
      <c r="B17" s="81">
        <v>2.8</v>
      </c>
      <c r="C17" s="81">
        <v>6</v>
      </c>
      <c r="D17" s="81"/>
      <c r="E17" s="81"/>
    </row>
    <row r="18" spans="1:5" ht="11.25" customHeight="1">
      <c r="A18" s="79">
        <v>1975</v>
      </c>
      <c r="B18" s="81">
        <v>1.9</v>
      </c>
      <c r="C18" s="81">
        <v>-2.3</v>
      </c>
      <c r="D18" s="81"/>
      <c r="E18" s="81"/>
    </row>
    <row r="19" spans="1:5" ht="11.25" customHeight="1">
      <c r="A19" s="79">
        <v>1976</v>
      </c>
      <c r="B19" s="81">
        <v>5.1</v>
      </c>
      <c r="C19" s="81">
        <v>9.8</v>
      </c>
      <c r="D19" s="81"/>
      <c r="E19" s="81"/>
    </row>
    <row r="20" spans="1:5" ht="11.25" customHeight="1">
      <c r="A20" s="79">
        <v>1977</v>
      </c>
      <c r="B20" s="81">
        <v>4.4</v>
      </c>
      <c r="C20" s="81">
        <v>5.3</v>
      </c>
      <c r="D20" s="81"/>
      <c r="E20" s="81"/>
    </row>
    <row r="21" spans="1:5" ht="11.25" customHeight="1">
      <c r="A21" s="79">
        <v>1978</v>
      </c>
      <c r="B21" s="81">
        <v>4.6</v>
      </c>
      <c r="C21" s="81">
        <v>5.4</v>
      </c>
      <c r="D21" s="81"/>
      <c r="E21" s="81"/>
    </row>
    <row r="22" spans="1:5" ht="11.25" customHeight="1">
      <c r="A22" s="79">
        <v>1979</v>
      </c>
      <c r="B22" s="81">
        <v>3.7</v>
      </c>
      <c r="C22" s="81">
        <v>6.9</v>
      </c>
      <c r="D22" s="81"/>
      <c r="E22" s="81"/>
    </row>
    <row r="23" spans="1:5" ht="11.25" customHeight="1">
      <c r="A23" s="79">
        <v>1980</v>
      </c>
      <c r="B23" s="81">
        <v>2.2</v>
      </c>
      <c r="C23" s="81">
        <v>2.6</v>
      </c>
      <c r="D23" s="81"/>
      <c r="E23" s="81"/>
    </row>
    <row r="24" spans="1:5" ht="11.25" customHeight="1">
      <c r="A24" s="79">
        <v>1981</v>
      </c>
      <c r="B24" s="81">
        <v>2.2</v>
      </c>
      <c r="C24" s="81">
        <v>3</v>
      </c>
      <c r="D24" s="81"/>
      <c r="E24" s="81"/>
    </row>
    <row r="25" spans="1:5" ht="11.25" customHeight="1">
      <c r="A25" s="79">
        <v>1982</v>
      </c>
      <c r="B25" s="81">
        <v>1.2</v>
      </c>
      <c r="C25" s="81">
        <v>-1.1</v>
      </c>
      <c r="D25" s="81"/>
      <c r="E25" s="81"/>
    </row>
    <row r="26" spans="1:5" ht="11.25" customHeight="1">
      <c r="A26" s="79">
        <v>1983</v>
      </c>
      <c r="B26" s="81">
        <v>3.1</v>
      </c>
      <c r="C26" s="81">
        <v>1.8</v>
      </c>
      <c r="D26" s="81"/>
      <c r="E26" s="81"/>
    </row>
    <row r="27" spans="1:5" ht="11.25" customHeight="1">
      <c r="A27" s="79">
        <v>1984</v>
      </c>
      <c r="B27" s="81">
        <v>4.8</v>
      </c>
      <c r="C27" s="81">
        <v>8.2</v>
      </c>
      <c r="D27" s="81"/>
      <c r="E27" s="81"/>
    </row>
    <row r="28" spans="1:5" ht="11.25" customHeight="1">
      <c r="A28" s="79">
        <v>1985</v>
      </c>
      <c r="B28" s="81">
        <v>3.8</v>
      </c>
      <c r="C28" s="81">
        <v>3.1</v>
      </c>
      <c r="D28" s="81"/>
      <c r="E28" s="81"/>
    </row>
    <row r="29" spans="1:5" ht="11.25" customHeight="1">
      <c r="A29" s="79">
        <v>1986</v>
      </c>
      <c r="B29" s="81">
        <v>3.7</v>
      </c>
      <c r="C29" s="81">
        <v>3.9</v>
      </c>
      <c r="D29" s="81"/>
      <c r="E29" s="81"/>
    </row>
    <row r="30" spans="1:5" ht="11.25" customHeight="1">
      <c r="A30" s="79">
        <v>1987</v>
      </c>
      <c r="B30" s="81">
        <v>3.9</v>
      </c>
      <c r="C30" s="81">
        <v>6.1</v>
      </c>
      <c r="D30" s="81"/>
      <c r="E30" s="81"/>
    </row>
    <row r="31" spans="1:5" ht="11.25" customHeight="1">
      <c r="A31" s="79">
        <v>1988</v>
      </c>
      <c r="B31" s="81">
        <v>4.8</v>
      </c>
      <c r="C31" s="81">
        <v>8.2</v>
      </c>
      <c r="D31" s="81"/>
      <c r="E31" s="81"/>
    </row>
    <row r="32" spans="1:5" ht="11.25" customHeight="1">
      <c r="A32" s="79">
        <v>1989</v>
      </c>
      <c r="B32" s="81">
        <v>3.8</v>
      </c>
      <c r="C32" s="81">
        <v>8</v>
      </c>
      <c r="D32" s="81"/>
      <c r="E32" s="81"/>
    </row>
    <row r="33" spans="1:5" ht="11.25" customHeight="1">
      <c r="A33" s="79">
        <v>1990</v>
      </c>
      <c r="B33" s="81">
        <v>3</v>
      </c>
      <c r="C33" s="81">
        <v>6.2</v>
      </c>
      <c r="D33" s="81"/>
      <c r="E33" s="81"/>
    </row>
    <row r="34" spans="1:5" ht="11.25" customHeight="1">
      <c r="A34" s="79">
        <v>1991</v>
      </c>
      <c r="B34" s="81">
        <v>1.7</v>
      </c>
      <c r="C34" s="81">
        <v>4.4</v>
      </c>
      <c r="D34" s="81"/>
      <c r="E34" s="81"/>
    </row>
    <row r="35" spans="1:5" ht="11.25" customHeight="1">
      <c r="A35" s="79">
        <v>1992</v>
      </c>
      <c r="B35" s="81">
        <v>2.4</v>
      </c>
      <c r="C35" s="81">
        <v>4.5</v>
      </c>
      <c r="D35" s="81"/>
      <c r="E35" s="81"/>
    </row>
    <row r="36" spans="1:5" ht="11.25" customHeight="1">
      <c r="A36" s="79">
        <v>1993</v>
      </c>
      <c r="B36" s="81">
        <v>2.5</v>
      </c>
      <c r="C36" s="81">
        <v>3.6</v>
      </c>
      <c r="D36" s="81"/>
      <c r="E36" s="81"/>
    </row>
    <row r="37" spans="1:5" ht="11.25" customHeight="1">
      <c r="A37" s="79">
        <v>1994</v>
      </c>
      <c r="B37" s="81">
        <v>3.9</v>
      </c>
      <c r="C37" s="81">
        <v>9.2</v>
      </c>
      <c r="D37" s="81"/>
      <c r="E37" s="81"/>
    </row>
    <row r="38" spans="1:5" ht="11.25" customHeight="1">
      <c r="A38" s="79">
        <v>1995</v>
      </c>
      <c r="B38" s="81">
        <v>3.7</v>
      </c>
      <c r="C38" s="81">
        <v>9.3</v>
      </c>
      <c r="D38" s="81"/>
      <c r="E38" s="81"/>
    </row>
    <row r="39" spans="1:5" ht="11.25" customHeight="1">
      <c r="A39" s="79">
        <v>1996</v>
      </c>
      <c r="B39" s="81">
        <v>4.1</v>
      </c>
      <c r="C39" s="81">
        <v>7.1</v>
      </c>
      <c r="D39" s="81"/>
      <c r="E39" s="81"/>
    </row>
    <row r="40" spans="1:5" ht="11.25" customHeight="1">
      <c r="A40" s="79">
        <v>1997</v>
      </c>
      <c r="B40" s="81">
        <v>4.2</v>
      </c>
      <c r="C40" s="81">
        <v>10.2</v>
      </c>
      <c r="D40" s="81"/>
      <c r="E40" s="81"/>
    </row>
    <row r="41" spans="1:5" ht="11.25" customHeight="1">
      <c r="A41" s="79">
        <v>1998</v>
      </c>
      <c r="B41" s="81">
        <v>2.8</v>
      </c>
      <c r="C41" s="81">
        <v>4.5</v>
      </c>
      <c r="D41" s="81"/>
      <c r="E41" s="81"/>
    </row>
    <row r="42" spans="1:5" ht="11.25" customHeight="1">
      <c r="A42" s="79">
        <v>1999</v>
      </c>
      <c r="B42" s="81">
        <v>3.7</v>
      </c>
      <c r="C42" s="81">
        <v>5.6</v>
      </c>
      <c r="D42" s="81"/>
      <c r="E42" s="81"/>
    </row>
    <row r="43" spans="1:5" ht="11.25" customHeight="1">
      <c r="A43" s="79">
        <v>2000</v>
      </c>
      <c r="B43" s="81">
        <v>4.9</v>
      </c>
      <c r="C43" s="81">
        <v>12.1</v>
      </c>
      <c r="D43" s="81"/>
      <c r="E43" s="81"/>
    </row>
    <row r="44" spans="1:5" ht="11.25" customHeight="1">
      <c r="A44" s="79">
        <v>2001</v>
      </c>
      <c r="B44" s="81">
        <v>2.6</v>
      </c>
      <c r="C44" s="81">
        <v>0</v>
      </c>
      <c r="D44" s="81"/>
      <c r="E44" s="81"/>
    </row>
    <row r="45" spans="1:5" ht="11.25" customHeight="1">
      <c r="A45" s="79">
        <v>2002</v>
      </c>
      <c r="B45" s="81">
        <v>3.1</v>
      </c>
      <c r="C45" s="81">
        <v>3.4</v>
      </c>
      <c r="D45" s="81"/>
      <c r="E45" s="81"/>
    </row>
    <row r="46" spans="1:5" ht="11.25" customHeight="1">
      <c r="A46" s="79">
        <v>2003</v>
      </c>
      <c r="B46" s="81">
        <v>4.1</v>
      </c>
      <c r="C46" s="81">
        <v>5.3</v>
      </c>
      <c r="D46" s="81"/>
      <c r="E46" s="81"/>
    </row>
    <row r="47" spans="1:5" ht="11.25" customHeight="1">
      <c r="A47" s="79">
        <v>2004</v>
      </c>
      <c r="B47" s="81">
        <v>5.3</v>
      </c>
      <c r="C47" s="81">
        <v>10.6</v>
      </c>
      <c r="D47" s="81"/>
      <c r="E47" s="81"/>
    </row>
    <row r="48" spans="1:5" ht="11.25" customHeight="1">
      <c r="A48" s="79">
        <v>2005</v>
      </c>
      <c r="B48" s="81">
        <v>4.9</v>
      </c>
      <c r="C48" s="81">
        <v>7.4</v>
      </c>
      <c r="D48" s="81"/>
      <c r="E48" s="81"/>
    </row>
    <row r="49" spans="1:5" ht="11.25" customHeight="1">
      <c r="A49" s="79">
        <v>2006</v>
      </c>
      <c r="B49" s="81">
        <v>5.4</v>
      </c>
      <c r="C49" s="81">
        <v>9.2</v>
      </c>
      <c r="D49" s="81"/>
      <c r="E49" s="81"/>
    </row>
    <row r="50" spans="1:5" ht="11.25" customHeight="1">
      <c r="A50" s="79">
        <v>2007</v>
      </c>
      <c r="B50" s="81">
        <v>4.9</v>
      </c>
      <c r="C50" s="81">
        <v>7</v>
      </c>
      <c r="D50" s="81"/>
      <c r="E50" s="81"/>
    </row>
    <row r="51" spans="1:5" ht="11.25" customHeight="1">
      <c r="A51" s="79">
        <v>2008</v>
      </c>
      <c r="B51" s="81">
        <v>4.9</v>
      </c>
      <c r="C51" s="81">
        <v>7.4</v>
      </c>
      <c r="D51" s="81"/>
      <c r="E51" s="81"/>
    </row>
    <row r="52" s="82" customFormat="1" ht="11.25" customHeight="1"/>
    <row r="53" spans="1:3" ht="11.25" customHeight="1">
      <c r="A53" s="16"/>
      <c r="B53" s="83"/>
      <c r="C53" s="83"/>
    </row>
    <row r="54" spans="1:3" ht="11.25" customHeight="1">
      <c r="A54" s="16"/>
      <c r="B54" s="83"/>
      <c r="C54" s="83"/>
    </row>
    <row r="55" spans="1:3" ht="11.25" customHeight="1">
      <c r="A55" s="16"/>
      <c r="B55" s="83"/>
      <c r="C55" s="83"/>
    </row>
    <row r="56" spans="1:3" ht="11.25" customHeight="1">
      <c r="A56" s="16"/>
      <c r="B56" s="83"/>
      <c r="C56" s="83"/>
    </row>
    <row r="57" spans="1:3" ht="11.25" customHeight="1">
      <c r="A57" s="16"/>
      <c r="B57" s="83"/>
      <c r="C57" s="83"/>
    </row>
    <row r="58" spans="1:3" ht="11.25" customHeight="1">
      <c r="A58" s="16"/>
      <c r="B58" s="83"/>
      <c r="C58" s="83"/>
    </row>
    <row r="59" spans="1:3" ht="11.25" customHeight="1">
      <c r="A59" s="16"/>
      <c r="B59" s="83"/>
      <c r="C59" s="83"/>
    </row>
    <row r="60" spans="1:3" ht="11.25" customHeight="1">
      <c r="A60" s="16"/>
      <c r="B60" s="83"/>
      <c r="C60" s="83"/>
    </row>
    <row r="61" spans="1:3" ht="11.25" customHeight="1">
      <c r="A61" s="16"/>
      <c r="B61" s="83"/>
      <c r="C61" s="83"/>
    </row>
    <row r="62" spans="1:3" ht="11.25" customHeight="1">
      <c r="A62" s="16"/>
      <c r="B62" s="83"/>
      <c r="C62" s="83"/>
    </row>
    <row r="63" spans="1:3" ht="11.25" customHeight="1">
      <c r="A63" s="16"/>
      <c r="B63" s="83"/>
      <c r="C63" s="83"/>
    </row>
    <row r="64" spans="1:3" ht="11.25" customHeight="1">
      <c r="A64" s="16"/>
      <c r="B64" s="83"/>
      <c r="C64" s="83"/>
    </row>
    <row r="65" spans="1:3" ht="11.25" customHeight="1">
      <c r="A65" s="16"/>
      <c r="B65" s="83"/>
      <c r="C65" s="83"/>
    </row>
    <row r="66" spans="1:3" ht="11.25" customHeight="1">
      <c r="A66" s="16"/>
      <c r="B66" s="83"/>
      <c r="C66" s="83"/>
    </row>
    <row r="67" spans="1:3" ht="11.25" customHeight="1">
      <c r="A67" s="16"/>
      <c r="B67" s="83"/>
      <c r="C67" s="83"/>
    </row>
    <row r="68" spans="1:3" ht="11.25" customHeight="1">
      <c r="A68" s="16"/>
      <c r="B68" s="83"/>
      <c r="C68" s="83"/>
    </row>
    <row r="69" spans="1:3" ht="11.25" customHeight="1">
      <c r="A69" s="16"/>
      <c r="B69" s="83"/>
      <c r="C69" s="83"/>
    </row>
    <row r="70" spans="1:3" ht="11.25" customHeight="1">
      <c r="A70" s="16"/>
      <c r="B70" s="83"/>
      <c r="C70" s="83"/>
    </row>
    <row r="71" spans="1:3" ht="11.25" customHeight="1">
      <c r="A71" s="16"/>
      <c r="B71" s="83"/>
      <c r="C71" s="83"/>
    </row>
    <row r="72" spans="1:3" ht="11.25" customHeight="1">
      <c r="A72" s="16"/>
      <c r="B72" s="83"/>
      <c r="C72" s="83"/>
    </row>
    <row r="73" spans="1:3" ht="11.25" customHeight="1">
      <c r="A73" s="16"/>
      <c r="B73" s="83"/>
      <c r="C73" s="83"/>
    </row>
    <row r="74" spans="1:3" ht="11.25" customHeight="1">
      <c r="A74" s="16"/>
      <c r="B74" s="83"/>
      <c r="C74" s="83"/>
    </row>
    <row r="75" spans="1:3" ht="11.25" customHeight="1">
      <c r="A75" s="16"/>
      <c r="B75" s="83"/>
      <c r="C75" s="83"/>
    </row>
    <row r="76" spans="1:3" ht="11.25" customHeight="1">
      <c r="A76" s="16"/>
      <c r="B76" s="83"/>
      <c r="C76" s="83"/>
    </row>
    <row r="77" spans="1:3" ht="11.25" customHeight="1">
      <c r="A77" s="16"/>
      <c r="B77" s="83"/>
      <c r="C77" s="83"/>
    </row>
    <row r="78" spans="1:3" ht="11.25" customHeight="1">
      <c r="A78" s="16"/>
      <c r="B78" s="83"/>
      <c r="C78" s="83"/>
    </row>
    <row r="79" spans="1:3" ht="11.25" customHeight="1">
      <c r="A79" s="16"/>
      <c r="B79" s="83"/>
      <c r="C79" s="83"/>
    </row>
    <row r="80" spans="1:3" ht="11.25" customHeight="1">
      <c r="A80" s="16"/>
      <c r="B80" s="83"/>
      <c r="C80" s="83"/>
    </row>
    <row r="81" spans="1:3" ht="11.25" customHeight="1">
      <c r="A81" s="16"/>
      <c r="B81" s="83"/>
      <c r="C81" s="83"/>
    </row>
    <row r="82" spans="1:3" ht="11.25" customHeight="1">
      <c r="A82" s="16"/>
      <c r="B82" s="83"/>
      <c r="C82" s="83"/>
    </row>
    <row r="83" spans="1:3" ht="11.25" customHeight="1">
      <c r="A83" s="16"/>
      <c r="B83" s="83"/>
      <c r="C83" s="83"/>
    </row>
    <row r="84" spans="1:3" ht="11.25" customHeight="1">
      <c r="A84" s="16"/>
      <c r="B84" s="83"/>
      <c r="C84" s="83"/>
    </row>
    <row r="85" spans="1:3" ht="11.25" customHeight="1">
      <c r="A85" s="16"/>
      <c r="B85" s="83"/>
      <c r="C85" s="83"/>
    </row>
    <row r="86" spans="1:3" ht="11.25" customHeight="1">
      <c r="A86" s="16"/>
      <c r="B86" s="83"/>
      <c r="C86" s="83"/>
    </row>
    <row r="87" spans="1:3" ht="11.25" customHeight="1">
      <c r="A87" s="16"/>
      <c r="B87" s="83"/>
      <c r="C87" s="83"/>
    </row>
    <row r="88" spans="1:3" ht="11.25" customHeight="1">
      <c r="A88" s="16"/>
      <c r="B88" s="83"/>
      <c r="C88" s="83"/>
    </row>
    <row r="89" spans="1:3" ht="11.25" customHeight="1">
      <c r="A89" s="16"/>
      <c r="B89" s="83"/>
      <c r="C89" s="83"/>
    </row>
    <row r="90" spans="1:3" ht="11.25" customHeight="1">
      <c r="A90" s="16"/>
      <c r="B90" s="83"/>
      <c r="C90" s="83"/>
    </row>
    <row r="91" spans="1:3" ht="11.25" customHeight="1">
      <c r="A91" s="16"/>
      <c r="B91" s="83"/>
      <c r="C91" s="83"/>
    </row>
    <row r="92" spans="1:3" ht="11.25" customHeight="1">
      <c r="A92" s="16"/>
      <c r="B92" s="83"/>
      <c r="C92" s="83"/>
    </row>
    <row r="93" spans="1:3" ht="11.25" customHeight="1">
      <c r="A93" s="16"/>
      <c r="B93" s="83"/>
      <c r="C93" s="83"/>
    </row>
    <row r="94" spans="1:3" ht="11.25" customHeight="1">
      <c r="A94" s="16"/>
      <c r="B94" s="83"/>
      <c r="C94" s="83"/>
    </row>
    <row r="95" spans="1:3" ht="11.25" customHeight="1">
      <c r="A95" s="16"/>
      <c r="B95" s="83"/>
      <c r="C95" s="83"/>
    </row>
    <row r="96" spans="1:3" ht="11.25" customHeight="1">
      <c r="A96" s="16"/>
      <c r="B96" s="83"/>
      <c r="C96" s="83"/>
    </row>
    <row r="97" spans="1:3" ht="11.25" customHeight="1">
      <c r="A97" s="16"/>
      <c r="B97" s="83"/>
      <c r="C97" s="83"/>
    </row>
    <row r="98" spans="1:3" ht="11.25" customHeight="1">
      <c r="A98" s="16"/>
      <c r="B98" s="83"/>
      <c r="C98" s="83"/>
    </row>
    <row r="99" spans="1:3" ht="11.25" customHeight="1">
      <c r="A99" s="16"/>
      <c r="B99" s="83"/>
      <c r="C99" s="83"/>
    </row>
    <row r="100" spans="1:3" ht="11.25" customHeight="1">
      <c r="A100" s="16"/>
      <c r="B100" s="83"/>
      <c r="C100" s="83"/>
    </row>
    <row r="101" spans="1:3" ht="11.25">
      <c r="A101" s="17"/>
      <c r="B101" s="83"/>
      <c r="C101" s="83"/>
    </row>
    <row r="102" spans="1:3" ht="11.25">
      <c r="A102" s="17"/>
      <c r="B102" s="83"/>
      <c r="C102" s="83"/>
    </row>
    <row r="103" spans="1:3" ht="11.25">
      <c r="A103" s="17"/>
      <c r="B103" s="83"/>
      <c r="C103" s="83"/>
    </row>
    <row r="104" spans="1:3" ht="11.25">
      <c r="A104" s="17"/>
      <c r="B104" s="83"/>
      <c r="C104" s="83"/>
    </row>
    <row r="105" spans="1:3" ht="15" customHeight="1">
      <c r="A105" s="17"/>
      <c r="B105" s="83"/>
      <c r="C105" s="83"/>
    </row>
    <row r="106" spans="1:3" ht="11.25">
      <c r="A106" s="17"/>
      <c r="B106" s="83"/>
      <c r="C106" s="83"/>
    </row>
    <row r="107" spans="1:3" ht="11.25">
      <c r="A107" s="17"/>
      <c r="B107" s="83"/>
      <c r="C107" s="83"/>
    </row>
    <row r="108" spans="1:3" ht="11.25">
      <c r="A108" s="17"/>
      <c r="B108" s="83"/>
      <c r="C108" s="83"/>
    </row>
    <row r="109" spans="1:3" ht="11.25">
      <c r="A109" s="17"/>
      <c r="B109" s="83"/>
      <c r="C109" s="83"/>
    </row>
    <row r="110" spans="1:3" ht="11.25">
      <c r="A110" s="17"/>
      <c r="B110" s="83"/>
      <c r="C110" s="83"/>
    </row>
    <row r="111" spans="1:3" ht="11.25">
      <c r="A111" s="17"/>
      <c r="B111" s="83"/>
      <c r="C111" s="83"/>
    </row>
    <row r="112" spans="1:3" ht="11.25">
      <c r="A112" s="17"/>
      <c r="B112" s="83"/>
      <c r="C112" s="83"/>
    </row>
    <row r="113" spans="1:3" ht="11.25">
      <c r="A113" s="17"/>
      <c r="B113" s="83"/>
      <c r="C113" s="83"/>
    </row>
    <row r="114" spans="1:3" ht="11.25">
      <c r="A114" s="17"/>
      <c r="B114" s="83"/>
      <c r="C114" s="83"/>
    </row>
    <row r="115" spans="1:3" ht="11.25">
      <c r="A115" s="17"/>
      <c r="B115" s="83"/>
      <c r="C115" s="83"/>
    </row>
    <row r="116" spans="1:3" ht="11.25">
      <c r="A116" s="17"/>
      <c r="B116" s="83"/>
      <c r="C116" s="83"/>
    </row>
    <row r="117" spans="1:3" ht="15" customHeight="1">
      <c r="A117" s="17"/>
      <c r="B117" s="83"/>
      <c r="C117" s="83"/>
    </row>
    <row r="118" spans="1:3" ht="11.25">
      <c r="A118" s="17"/>
      <c r="B118" s="83"/>
      <c r="C118" s="83"/>
    </row>
    <row r="119" spans="1:3" ht="11.25">
      <c r="A119" s="17"/>
      <c r="B119" s="83"/>
      <c r="C119" s="83"/>
    </row>
    <row r="120" spans="1:3" ht="11.25">
      <c r="A120" s="17"/>
      <c r="B120" s="83"/>
      <c r="C120" s="83"/>
    </row>
    <row r="121" spans="1:3" ht="11.25">
      <c r="A121" s="17"/>
      <c r="B121" s="83"/>
      <c r="C121" s="83"/>
    </row>
    <row r="122" spans="1:3" ht="11.25">
      <c r="A122" s="17"/>
      <c r="B122" s="83"/>
      <c r="C122" s="83"/>
    </row>
    <row r="123" spans="1:3" ht="11.25">
      <c r="A123" s="17"/>
      <c r="B123" s="83"/>
      <c r="C123" s="83"/>
    </row>
    <row r="124" spans="1:3" ht="11.25">
      <c r="A124" s="17"/>
      <c r="B124" s="83"/>
      <c r="C124" s="83"/>
    </row>
    <row r="125" spans="1:3" ht="11.25">
      <c r="A125" s="17"/>
      <c r="B125" s="83"/>
      <c r="C125" s="83"/>
    </row>
    <row r="126" spans="1:3" ht="11.25">
      <c r="A126" s="17"/>
      <c r="B126" s="83"/>
      <c r="C126" s="83"/>
    </row>
    <row r="127" spans="1:3" ht="11.25">
      <c r="A127" s="17"/>
      <c r="B127" s="83"/>
      <c r="C127" s="83"/>
    </row>
    <row r="128" spans="1:3" ht="11.25">
      <c r="A128" s="17"/>
      <c r="B128" s="83"/>
      <c r="C128" s="83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8"/>
    </row>
    <row r="142" ht="11.25">
      <c r="A142" s="18"/>
    </row>
    <row r="143" ht="11.25">
      <c r="A143" s="18"/>
    </row>
    <row r="144" ht="11.25">
      <c r="A144" s="18"/>
    </row>
    <row r="145" ht="11.25">
      <c r="A145" s="18"/>
    </row>
    <row r="146" ht="11.25">
      <c r="A146" s="18"/>
    </row>
    <row r="147" ht="11.25">
      <c r="A147" s="18"/>
    </row>
    <row r="148" ht="11.25">
      <c r="A148" s="18"/>
    </row>
    <row r="149" ht="11.25">
      <c r="A149" s="18"/>
    </row>
    <row r="150" ht="11.25">
      <c r="A150" s="18"/>
    </row>
    <row r="151" ht="11.25">
      <c r="A151" s="18"/>
    </row>
    <row r="152" ht="11.25">
      <c r="A152" s="18"/>
    </row>
    <row r="153" ht="11.25">
      <c r="A153" s="18"/>
    </row>
    <row r="154" ht="11.25">
      <c r="A154" s="18"/>
    </row>
    <row r="155" ht="11.25">
      <c r="A155" s="18"/>
    </row>
    <row r="156" ht="11.25">
      <c r="A156" s="18"/>
    </row>
    <row r="157" ht="11.25">
      <c r="A157" s="18"/>
    </row>
    <row r="158" ht="11.25">
      <c r="A158" s="18"/>
    </row>
    <row r="159" ht="11.25">
      <c r="A159" s="18"/>
    </row>
    <row r="160" ht="11.25">
      <c r="A160" s="18"/>
    </row>
    <row r="161" ht="11.25">
      <c r="A161" s="18"/>
    </row>
    <row r="162" ht="11.25">
      <c r="A162" s="18"/>
    </row>
    <row r="163" ht="11.25">
      <c r="A163" s="18"/>
    </row>
    <row r="164" ht="11.25">
      <c r="A164" s="18"/>
    </row>
    <row r="165" ht="11.25">
      <c r="A165" s="18"/>
    </row>
    <row r="166" ht="11.25">
      <c r="A166" s="18"/>
    </row>
    <row r="167" ht="11.25">
      <c r="A167" s="18"/>
    </row>
    <row r="168" ht="11.25">
      <c r="A168" s="18"/>
    </row>
    <row r="169" ht="11.25">
      <c r="A169" s="18"/>
    </row>
    <row r="170" ht="11.25">
      <c r="A170" s="18"/>
    </row>
    <row r="171" ht="11.25">
      <c r="A171" s="18"/>
    </row>
    <row r="172" ht="11.25">
      <c r="A172" s="18"/>
    </row>
    <row r="173" ht="11.25">
      <c r="A173" s="18"/>
    </row>
    <row r="174" ht="11.25">
      <c r="A174" s="18"/>
    </row>
    <row r="175" ht="11.25">
      <c r="A175" s="18"/>
    </row>
    <row r="176" ht="11.25">
      <c r="A176" s="18"/>
    </row>
    <row r="177" ht="11.25">
      <c r="A177" s="18"/>
    </row>
    <row r="178" ht="11.25">
      <c r="A178" s="18"/>
    </row>
    <row r="179" ht="11.25">
      <c r="A179" s="18"/>
    </row>
    <row r="180" ht="11.25">
      <c r="A180" s="18"/>
    </row>
    <row r="181" ht="11.25">
      <c r="A181" s="18"/>
    </row>
    <row r="182" ht="11.25">
      <c r="A182" s="18"/>
    </row>
    <row r="183" ht="11.25">
      <c r="A183" s="18"/>
    </row>
    <row r="184" ht="11.25">
      <c r="A184" s="18"/>
    </row>
    <row r="185" ht="11.25">
      <c r="A185" s="18"/>
    </row>
    <row r="186" ht="11.25">
      <c r="A186" s="18"/>
    </row>
    <row r="187" ht="11.25">
      <c r="A187" s="18"/>
    </row>
    <row r="188" ht="11.25">
      <c r="A188" s="18"/>
    </row>
    <row r="189" ht="11.25">
      <c r="A189" s="18"/>
    </row>
    <row r="190" ht="11.25">
      <c r="A190" s="18"/>
    </row>
    <row r="191" ht="11.25">
      <c r="A191" s="18"/>
    </row>
    <row r="192" ht="11.25">
      <c r="A192" s="18"/>
    </row>
    <row r="193" ht="11.25">
      <c r="A193" s="18"/>
    </row>
    <row r="194" ht="11.25">
      <c r="A194" s="18"/>
    </row>
    <row r="195" ht="11.25">
      <c r="A195" s="18"/>
    </row>
    <row r="196" ht="11.25">
      <c r="A196" s="18"/>
    </row>
    <row r="197" ht="11.25">
      <c r="A197" s="18"/>
    </row>
    <row r="198" ht="11.25">
      <c r="A198" s="18"/>
    </row>
    <row r="199" ht="11.25">
      <c r="A199" s="18"/>
    </row>
    <row r="200" ht="11.25">
      <c r="A200" s="18"/>
    </row>
    <row r="201" ht="11.25">
      <c r="A201" s="18"/>
    </row>
    <row r="202" ht="11.25">
      <c r="A202" s="18"/>
    </row>
    <row r="203" ht="11.25">
      <c r="A203" s="18"/>
    </row>
    <row r="204" ht="11.25">
      <c r="A204" s="18"/>
    </row>
    <row r="205" ht="11.25">
      <c r="A205" s="18"/>
    </row>
    <row r="206" ht="11.25">
      <c r="A206" s="18"/>
    </row>
    <row r="207" ht="11.25">
      <c r="A207" s="18"/>
    </row>
    <row r="208" ht="11.25">
      <c r="A208" s="18"/>
    </row>
    <row r="209" ht="11.25">
      <c r="A209" s="18"/>
    </row>
    <row r="210" ht="11.25">
      <c r="A210" s="18"/>
    </row>
    <row r="211" ht="11.25">
      <c r="A211" s="18"/>
    </row>
    <row r="212" ht="11.25">
      <c r="A212" s="18"/>
    </row>
    <row r="213" ht="11.25">
      <c r="A213" s="18"/>
    </row>
    <row r="214" ht="11.25">
      <c r="A214" s="18"/>
    </row>
    <row r="215" ht="11.25">
      <c r="A215" s="18"/>
    </row>
    <row r="216" ht="11.25">
      <c r="A216" s="18"/>
    </row>
    <row r="217" ht="11.25">
      <c r="A217" s="18"/>
    </row>
    <row r="218" ht="11.25">
      <c r="A218" s="18"/>
    </row>
    <row r="219" ht="11.25">
      <c r="A219" s="18"/>
    </row>
    <row r="220" ht="11.25">
      <c r="A220" s="18"/>
    </row>
    <row r="221" ht="11.25">
      <c r="A221" s="18"/>
    </row>
    <row r="222" ht="11.25">
      <c r="A222" s="18"/>
    </row>
    <row r="223" ht="11.25">
      <c r="A223" s="18"/>
    </row>
    <row r="224" ht="11.25">
      <c r="A224" s="18"/>
    </row>
    <row r="225" ht="11.25">
      <c r="A225" s="18"/>
    </row>
    <row r="226" ht="11.25">
      <c r="A226" s="18"/>
    </row>
    <row r="227" ht="11.25">
      <c r="A227" s="18"/>
    </row>
    <row r="228" ht="11.25">
      <c r="A228" s="18"/>
    </row>
    <row r="229" ht="11.25">
      <c r="A229" s="18"/>
    </row>
    <row r="230" ht="11.25">
      <c r="A230" s="18"/>
    </row>
    <row r="231" ht="11.25">
      <c r="A231" s="18"/>
    </row>
    <row r="232" ht="11.25">
      <c r="A232" s="18"/>
    </row>
    <row r="233" ht="11.25">
      <c r="A233" s="18"/>
    </row>
    <row r="234" ht="11.25">
      <c r="A234" s="18"/>
    </row>
    <row r="235" ht="11.25">
      <c r="A235" s="18"/>
    </row>
    <row r="236" ht="11.25">
      <c r="A236" s="18"/>
    </row>
    <row r="237" ht="11.25">
      <c r="A237" s="18"/>
    </row>
    <row r="238" ht="11.25">
      <c r="A238" s="18"/>
    </row>
    <row r="239" ht="11.25">
      <c r="A239" s="18"/>
    </row>
    <row r="240" ht="11.25">
      <c r="A240" s="18"/>
    </row>
    <row r="241" ht="11.25">
      <c r="A241" s="18"/>
    </row>
    <row r="242" ht="11.25">
      <c r="A242" s="18"/>
    </row>
    <row r="243" ht="11.25">
      <c r="A243" s="18"/>
    </row>
    <row r="244" ht="11.25">
      <c r="A244" s="18"/>
    </row>
    <row r="245" ht="11.25">
      <c r="A245" s="18"/>
    </row>
    <row r="246" ht="11.25">
      <c r="A246" s="18"/>
    </row>
    <row r="247" ht="11.25">
      <c r="A247" s="18"/>
    </row>
    <row r="248" ht="11.25">
      <c r="A248" s="18"/>
    </row>
    <row r="249" ht="11.25">
      <c r="A249" s="18"/>
    </row>
    <row r="250" ht="11.25">
      <c r="A250" s="18"/>
    </row>
    <row r="251" ht="11.25">
      <c r="A251" s="18"/>
    </row>
    <row r="252" ht="11.25">
      <c r="A252" s="18"/>
    </row>
    <row r="253" ht="11.25">
      <c r="A253" s="18"/>
    </row>
    <row r="254" ht="11.25">
      <c r="A254" s="18"/>
    </row>
    <row r="255" ht="11.25">
      <c r="A255" s="18"/>
    </row>
    <row r="256" ht="11.25">
      <c r="A256" s="18"/>
    </row>
    <row r="257" ht="11.25">
      <c r="A257" s="18"/>
    </row>
    <row r="258" ht="11.25">
      <c r="A258" s="18"/>
    </row>
    <row r="259" ht="11.25">
      <c r="A259" s="18"/>
    </row>
    <row r="260" ht="11.25">
      <c r="A260" s="18"/>
    </row>
    <row r="261" ht="11.25">
      <c r="A261" s="18"/>
    </row>
    <row r="262" ht="11.25">
      <c r="A262" s="18"/>
    </row>
    <row r="263" ht="11.25">
      <c r="A263" s="18"/>
    </row>
    <row r="264" ht="11.25">
      <c r="A264" s="18"/>
    </row>
    <row r="265" ht="11.25">
      <c r="A265" s="18"/>
    </row>
    <row r="266" ht="11.25">
      <c r="A266" s="18"/>
    </row>
    <row r="267" ht="11.25">
      <c r="A267" s="18"/>
    </row>
    <row r="268" ht="11.25">
      <c r="A268" s="18"/>
    </row>
    <row r="269" ht="11.25">
      <c r="A269" s="18"/>
    </row>
    <row r="270" ht="11.25">
      <c r="A270" s="18"/>
    </row>
    <row r="271" ht="11.25">
      <c r="A271" s="18"/>
    </row>
    <row r="272" ht="11.25">
      <c r="A272" s="18"/>
    </row>
    <row r="273" ht="11.25">
      <c r="A273" s="18"/>
    </row>
    <row r="274" ht="11.25">
      <c r="A274" s="18"/>
    </row>
    <row r="275" ht="11.25">
      <c r="A275" s="18"/>
    </row>
    <row r="276" ht="11.25">
      <c r="A276" s="18"/>
    </row>
    <row r="277" ht="11.25">
      <c r="A277" s="18"/>
    </row>
    <row r="278" ht="11.25">
      <c r="A278" s="18"/>
    </row>
    <row r="279" ht="11.25">
      <c r="A279" s="18"/>
    </row>
    <row r="280" ht="11.25">
      <c r="A280" s="18"/>
    </row>
    <row r="281" ht="11.25">
      <c r="A281" s="18"/>
    </row>
    <row r="282" ht="11.25">
      <c r="A282" s="18"/>
    </row>
    <row r="283" ht="11.25">
      <c r="A283" s="18"/>
    </row>
    <row r="284" ht="11.25">
      <c r="A284" s="18"/>
    </row>
    <row r="285" ht="11.25">
      <c r="A285" s="18"/>
    </row>
    <row r="286" ht="11.25">
      <c r="A286" s="18"/>
    </row>
    <row r="287" ht="11.25">
      <c r="A287" s="18"/>
    </row>
    <row r="288" ht="11.25">
      <c r="A288" s="18"/>
    </row>
    <row r="289" ht="11.25">
      <c r="A289" s="18"/>
    </row>
    <row r="290" ht="11.25">
      <c r="A290" s="18"/>
    </row>
    <row r="291" ht="11.25">
      <c r="A291" s="18"/>
    </row>
    <row r="292" ht="11.25">
      <c r="A292" s="18"/>
    </row>
    <row r="293" ht="11.25">
      <c r="A293" s="18"/>
    </row>
    <row r="294" ht="11.25">
      <c r="A294" s="18"/>
    </row>
    <row r="295" ht="11.25">
      <c r="A295" s="18"/>
    </row>
    <row r="296" ht="11.25">
      <c r="A296" s="18"/>
    </row>
    <row r="297" ht="11.25">
      <c r="A297" s="18"/>
    </row>
    <row r="298" ht="11.25">
      <c r="A298" s="18"/>
    </row>
    <row r="299" ht="11.25">
      <c r="A299" s="18"/>
    </row>
    <row r="300" ht="11.25">
      <c r="A300" s="18"/>
    </row>
    <row r="301" ht="11.25">
      <c r="A301" s="18"/>
    </row>
    <row r="302" ht="11.25">
      <c r="A302" s="18"/>
    </row>
    <row r="303" ht="11.25">
      <c r="A303" s="18"/>
    </row>
    <row r="304" ht="11.25">
      <c r="A304" s="18"/>
    </row>
    <row r="305" ht="11.25">
      <c r="A305" s="18"/>
    </row>
    <row r="306" ht="11.25">
      <c r="A306" s="18"/>
    </row>
    <row r="307" ht="11.25">
      <c r="A307" s="18"/>
    </row>
    <row r="308" ht="11.25">
      <c r="A308" s="18"/>
    </row>
    <row r="309" ht="11.25">
      <c r="A309" s="18"/>
    </row>
    <row r="310" ht="11.25">
      <c r="A310" s="18"/>
    </row>
    <row r="311" ht="11.25">
      <c r="A311" s="18"/>
    </row>
    <row r="312" ht="11.25">
      <c r="A312" s="18"/>
    </row>
    <row r="313" ht="11.25">
      <c r="A313" s="18"/>
    </row>
    <row r="314" ht="11.25">
      <c r="A314" s="18"/>
    </row>
    <row r="315" ht="11.25">
      <c r="A315" s="18"/>
    </row>
    <row r="316" ht="11.25">
      <c r="A316" s="18"/>
    </row>
    <row r="317" ht="11.25">
      <c r="A317" s="18"/>
    </row>
    <row r="318" ht="11.25">
      <c r="A318" s="18"/>
    </row>
    <row r="319" ht="11.25">
      <c r="A319" s="18"/>
    </row>
    <row r="320" ht="11.25">
      <c r="A320" s="18"/>
    </row>
    <row r="321" ht="11.25">
      <c r="A321" s="18"/>
    </row>
    <row r="322" ht="11.25">
      <c r="A322" s="18"/>
    </row>
    <row r="323" ht="11.25">
      <c r="A323" s="18"/>
    </row>
    <row r="324" ht="11.25">
      <c r="A324" s="18"/>
    </row>
    <row r="325" ht="11.25">
      <c r="A325" s="18"/>
    </row>
    <row r="326" ht="11.25">
      <c r="A326" s="18"/>
    </row>
    <row r="327" ht="11.25">
      <c r="A327" s="18"/>
    </row>
    <row r="328" ht="11.25">
      <c r="A328" s="18"/>
    </row>
    <row r="329" ht="11.25">
      <c r="A329" s="18"/>
    </row>
    <row r="330" ht="11.25">
      <c r="A330" s="18"/>
    </row>
    <row r="331" ht="11.25">
      <c r="A331" s="18"/>
    </row>
    <row r="332" ht="11.25">
      <c r="A332" s="18"/>
    </row>
    <row r="333" ht="11.25">
      <c r="A333" s="18"/>
    </row>
    <row r="334" ht="11.25">
      <c r="A334" s="18"/>
    </row>
    <row r="335" ht="11.25">
      <c r="A335" s="18"/>
    </row>
    <row r="336" ht="11.25">
      <c r="A336" s="18"/>
    </row>
    <row r="337" ht="11.25">
      <c r="A337" s="18"/>
    </row>
    <row r="338" ht="11.25">
      <c r="A338" s="18"/>
    </row>
    <row r="339" ht="11.25">
      <c r="A339" s="18"/>
    </row>
    <row r="340" ht="11.25">
      <c r="A340" s="18"/>
    </row>
    <row r="341" ht="11.25">
      <c r="A341" s="18"/>
    </row>
    <row r="342" ht="11.25">
      <c r="A342" s="18"/>
    </row>
    <row r="343" ht="11.25">
      <c r="A343" s="18"/>
    </row>
    <row r="344" ht="11.25">
      <c r="A344" s="18"/>
    </row>
    <row r="345" ht="11.25">
      <c r="A345" s="18"/>
    </row>
    <row r="346" ht="11.25">
      <c r="A346" s="18"/>
    </row>
    <row r="347" ht="11.25">
      <c r="A347" s="18"/>
    </row>
    <row r="348" ht="11.25">
      <c r="A348" s="18"/>
    </row>
    <row r="349" ht="11.25">
      <c r="A349" s="18"/>
    </row>
    <row r="350" ht="11.25">
      <c r="A350" s="18"/>
    </row>
    <row r="351" ht="11.25">
      <c r="A351" s="18"/>
    </row>
    <row r="352" ht="11.25">
      <c r="A352" s="18"/>
    </row>
    <row r="353" ht="11.25">
      <c r="A353" s="18"/>
    </row>
    <row r="354" ht="11.25">
      <c r="A354" s="18"/>
    </row>
    <row r="355" ht="11.25">
      <c r="A355" s="18"/>
    </row>
    <row r="356" ht="11.25">
      <c r="A356" s="18"/>
    </row>
    <row r="357" ht="11.25">
      <c r="A357" s="18"/>
    </row>
    <row r="358" ht="11.25">
      <c r="A358" s="18"/>
    </row>
    <row r="359" ht="11.25">
      <c r="A359" s="18"/>
    </row>
    <row r="360" ht="11.25">
      <c r="A360" s="18"/>
    </row>
    <row r="361" ht="11.25">
      <c r="A361" s="18"/>
    </row>
    <row r="362" ht="11.25">
      <c r="A362" s="18"/>
    </row>
    <row r="363" ht="11.25">
      <c r="A363" s="18"/>
    </row>
    <row r="364" ht="11.25">
      <c r="A364" s="18"/>
    </row>
    <row r="365" ht="11.25">
      <c r="A365" s="18"/>
    </row>
    <row r="366" ht="11.25">
      <c r="A366" s="18"/>
    </row>
    <row r="367" ht="11.25">
      <c r="A367" s="18"/>
    </row>
    <row r="368" ht="11.25">
      <c r="A368" s="18"/>
    </row>
    <row r="369" ht="11.25">
      <c r="A369" s="18"/>
    </row>
    <row r="370" ht="11.25">
      <c r="A370" s="18"/>
    </row>
    <row r="371" ht="11.25">
      <c r="A371" s="18"/>
    </row>
    <row r="372" ht="11.25">
      <c r="A372" s="18"/>
    </row>
    <row r="373" ht="11.25">
      <c r="A373" s="18"/>
    </row>
    <row r="374" ht="11.25">
      <c r="A374" s="18"/>
    </row>
    <row r="375" ht="11.25">
      <c r="A375" s="18"/>
    </row>
    <row r="376" ht="11.25">
      <c r="A376" s="18"/>
    </row>
    <row r="377" ht="11.25">
      <c r="A377" s="18"/>
    </row>
    <row r="378" ht="11.25">
      <c r="A378" s="18"/>
    </row>
    <row r="379" ht="11.25">
      <c r="A379" s="18"/>
    </row>
    <row r="380" ht="11.25">
      <c r="A380" s="18"/>
    </row>
    <row r="381" ht="11.25">
      <c r="A381" s="18"/>
    </row>
    <row r="382" ht="11.25">
      <c r="A382" s="18"/>
    </row>
    <row r="383" ht="11.25">
      <c r="A383" s="18"/>
    </row>
    <row r="384" ht="11.25">
      <c r="A384" s="18"/>
    </row>
    <row r="385" ht="11.25">
      <c r="A385" s="18"/>
    </row>
    <row r="386" ht="11.25">
      <c r="A386" s="18"/>
    </row>
    <row r="387" ht="11.25">
      <c r="A387" s="18"/>
    </row>
    <row r="388" ht="11.25">
      <c r="A388" s="18"/>
    </row>
    <row r="389" ht="11.25">
      <c r="A389" s="18"/>
    </row>
    <row r="390" ht="11.25">
      <c r="A390" s="18"/>
    </row>
    <row r="391" ht="11.25">
      <c r="A391" s="18"/>
    </row>
    <row r="392" ht="11.25">
      <c r="A392" s="18"/>
    </row>
    <row r="393" ht="11.25">
      <c r="A393" s="18"/>
    </row>
    <row r="394" ht="11.25">
      <c r="A394" s="18"/>
    </row>
    <row r="395" ht="11.25">
      <c r="A395" s="18"/>
    </row>
    <row r="396" ht="11.25">
      <c r="A39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J1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22" customWidth="1"/>
    <col min="2" max="2" width="14.7109375" style="22" customWidth="1"/>
    <col min="3" max="3" width="13.28125" style="22" customWidth="1"/>
    <col min="4" max="4" width="16.7109375" style="22" customWidth="1"/>
    <col min="5" max="5" width="20.421875" style="22" customWidth="1"/>
    <col min="6" max="6" width="11.00390625" style="22" customWidth="1"/>
    <col min="7" max="7" width="14.140625" style="22" customWidth="1"/>
    <col min="8" max="8" width="13.00390625" style="22" customWidth="1"/>
    <col min="9" max="9" width="13.7109375" style="22" customWidth="1"/>
    <col min="10" max="16384" width="8.00390625" style="22" customWidth="1"/>
  </cols>
  <sheetData>
    <row r="1" spans="1:6" s="30" customFormat="1" ht="10.5">
      <c r="A1" s="1" t="s">
        <v>42</v>
      </c>
      <c r="F1" s="2"/>
    </row>
    <row r="2" spans="1:6" s="30" customFormat="1" ht="10.5">
      <c r="A2" s="30" t="s">
        <v>72</v>
      </c>
      <c r="F2" s="2"/>
    </row>
    <row r="3" ht="11.25" customHeight="1">
      <c r="A3" s="30" t="s">
        <v>23</v>
      </c>
    </row>
    <row r="4" ht="11.25">
      <c r="A4" s="22" t="s">
        <v>21</v>
      </c>
    </row>
    <row r="5" ht="11.25">
      <c r="A5" s="21"/>
    </row>
    <row r="6" ht="11.25" customHeight="1">
      <c r="A6" s="25" t="s">
        <v>32</v>
      </c>
    </row>
    <row r="7" ht="11.25" customHeight="1">
      <c r="A7" s="22" t="s">
        <v>22</v>
      </c>
    </row>
    <row r="8" spans="1:9" s="24" customFormat="1" ht="11.25" customHeight="1">
      <c r="A8" s="22" t="s">
        <v>30</v>
      </c>
      <c r="C8" s="26"/>
      <c r="D8" s="26"/>
      <c r="E8" s="26"/>
      <c r="F8" s="25"/>
      <c r="I8" s="26"/>
    </row>
    <row r="9" ht="15.75" customHeight="1">
      <c r="A9" s="21"/>
    </row>
    <row r="10" spans="1:9" s="24" customFormat="1" ht="32.25" customHeight="1">
      <c r="A10" s="132"/>
      <c r="B10" s="134" t="s">
        <v>53</v>
      </c>
      <c r="C10" s="135" t="s">
        <v>52</v>
      </c>
      <c r="D10" s="136" t="s">
        <v>54</v>
      </c>
      <c r="E10" s="136" t="s">
        <v>55</v>
      </c>
      <c r="F10" s="168"/>
      <c r="G10" s="169"/>
      <c r="H10" s="170"/>
      <c r="I10" s="171"/>
    </row>
    <row r="11" spans="1:8" ht="11.25">
      <c r="A11" s="158">
        <v>36161</v>
      </c>
      <c r="B11" s="31">
        <v>100</v>
      </c>
      <c r="C11" s="32"/>
      <c r="F11" s="141"/>
      <c r="G11" s="141"/>
      <c r="H11" s="127"/>
    </row>
    <row r="12" spans="1:8" ht="11.25">
      <c r="A12" s="158">
        <v>36192</v>
      </c>
      <c r="B12" s="31">
        <v>98.6</v>
      </c>
      <c r="C12" s="32"/>
      <c r="F12" s="141"/>
      <c r="G12" s="141"/>
      <c r="H12" s="127"/>
    </row>
    <row r="13" spans="1:8" ht="11.25">
      <c r="A13" s="158">
        <v>36220</v>
      </c>
      <c r="B13" s="31">
        <v>97.1</v>
      </c>
      <c r="C13" s="32"/>
      <c r="F13" s="141"/>
      <c r="G13" s="141"/>
      <c r="H13" s="128"/>
    </row>
    <row r="14" spans="1:8" ht="11.25">
      <c r="A14" s="158">
        <v>36251</v>
      </c>
      <c r="B14" s="31">
        <v>96.2</v>
      </c>
      <c r="C14" s="32"/>
      <c r="F14" s="141"/>
      <c r="G14" s="141"/>
      <c r="H14" s="128"/>
    </row>
    <row r="15" spans="1:8" ht="11.25">
      <c r="A15" s="158">
        <v>36281</v>
      </c>
      <c r="B15" s="31">
        <v>95.2</v>
      </c>
      <c r="C15" s="32"/>
      <c r="F15" s="141"/>
      <c r="G15" s="141"/>
      <c r="H15" s="128"/>
    </row>
    <row r="16" spans="1:8" ht="11.25">
      <c r="A16" s="158">
        <v>36312</v>
      </c>
      <c r="B16" s="31">
        <v>95.7</v>
      </c>
      <c r="C16" s="32"/>
      <c r="F16" s="141"/>
      <c r="G16" s="141"/>
      <c r="H16" s="128"/>
    </row>
    <row r="17" spans="1:8" ht="11.25">
      <c r="A17" s="158">
        <v>36342</v>
      </c>
      <c r="B17" s="31">
        <v>95</v>
      </c>
      <c r="C17" s="32"/>
      <c r="F17" s="141"/>
      <c r="G17" s="141"/>
      <c r="H17" s="128"/>
    </row>
    <row r="18" spans="1:8" ht="11.25">
      <c r="A18" s="158">
        <v>36373</v>
      </c>
      <c r="B18" s="31">
        <v>95.6</v>
      </c>
      <c r="C18" s="32"/>
      <c r="F18" s="141"/>
      <c r="G18" s="141"/>
      <c r="H18" s="128"/>
    </row>
    <row r="19" spans="1:8" ht="11.25">
      <c r="A19" s="158">
        <v>36404</v>
      </c>
      <c r="B19" s="31">
        <v>96.5</v>
      </c>
      <c r="C19" s="32"/>
      <c r="F19" s="141"/>
      <c r="G19" s="141"/>
      <c r="H19" s="128"/>
    </row>
    <row r="20" spans="1:8" ht="11.25">
      <c r="A20" s="158">
        <v>36434</v>
      </c>
      <c r="B20" s="31">
        <v>97.7</v>
      </c>
      <c r="C20" s="32"/>
      <c r="F20" s="141"/>
      <c r="G20" s="141"/>
      <c r="H20" s="128"/>
    </row>
    <row r="21" spans="1:8" ht="11.25">
      <c r="A21" s="158">
        <v>36465</v>
      </c>
      <c r="B21" s="31">
        <v>99.8</v>
      </c>
      <c r="C21" s="32"/>
      <c r="F21" s="141"/>
      <c r="G21" s="141"/>
      <c r="H21" s="128"/>
    </row>
    <row r="22" spans="1:8" ht="11.25">
      <c r="A22" s="158">
        <v>36495</v>
      </c>
      <c r="B22" s="31">
        <v>100.2</v>
      </c>
      <c r="C22" s="32"/>
      <c r="F22" s="141"/>
      <c r="G22" s="141"/>
      <c r="H22" s="128"/>
    </row>
    <row r="23" spans="1:8" ht="11.25">
      <c r="A23" s="158">
        <v>36526</v>
      </c>
      <c r="B23" s="31">
        <v>100.4</v>
      </c>
      <c r="C23" s="142">
        <v>1680</v>
      </c>
      <c r="F23" s="141"/>
      <c r="G23" s="141"/>
      <c r="H23" s="128"/>
    </row>
    <row r="24" spans="1:8" ht="11.25">
      <c r="A24" s="158">
        <v>36557</v>
      </c>
      <c r="B24" s="31">
        <v>100</v>
      </c>
      <c r="C24" s="142">
        <v>1670</v>
      </c>
      <c r="F24" s="141"/>
      <c r="G24" s="141"/>
      <c r="H24" s="128"/>
    </row>
    <row r="25" spans="1:8" ht="11.25">
      <c r="A25" s="158">
        <v>36586</v>
      </c>
      <c r="B25" s="31">
        <v>101</v>
      </c>
      <c r="C25" s="142">
        <v>1577</v>
      </c>
      <c r="F25" s="141"/>
      <c r="G25" s="141"/>
      <c r="H25" s="128"/>
    </row>
    <row r="26" spans="1:8" ht="11.25">
      <c r="A26" s="158">
        <v>36617</v>
      </c>
      <c r="B26" s="31">
        <v>99.2</v>
      </c>
      <c r="C26" s="142">
        <v>1457</v>
      </c>
      <c r="F26" s="141"/>
      <c r="G26" s="141"/>
      <c r="H26" s="128"/>
    </row>
    <row r="27" spans="1:8" ht="11.25">
      <c r="A27" s="158">
        <v>36647</v>
      </c>
      <c r="B27" s="31">
        <v>99.2</v>
      </c>
      <c r="C27" s="142">
        <v>1496</v>
      </c>
      <c r="F27" s="141"/>
      <c r="G27" s="141"/>
      <c r="H27" s="128"/>
    </row>
    <row r="28" spans="1:8" ht="11.25">
      <c r="A28" s="158">
        <v>36678</v>
      </c>
      <c r="B28" s="31">
        <v>98.5</v>
      </c>
      <c r="C28" s="142">
        <v>1507</v>
      </c>
      <c r="F28" s="141"/>
      <c r="G28" s="141"/>
      <c r="H28" s="128"/>
    </row>
    <row r="29" spans="1:8" ht="11.25">
      <c r="A29" s="158">
        <v>36708</v>
      </c>
      <c r="B29" s="31">
        <v>98.2</v>
      </c>
      <c r="C29" s="142">
        <v>1564</v>
      </c>
      <c r="F29" s="141"/>
      <c r="G29" s="141"/>
      <c r="H29" s="128"/>
    </row>
    <row r="30" spans="1:8" ht="11.25">
      <c r="A30" s="158">
        <v>36739</v>
      </c>
      <c r="B30" s="31">
        <v>98.8</v>
      </c>
      <c r="C30" s="142">
        <v>1517</v>
      </c>
      <c r="F30" s="141"/>
      <c r="G30" s="141"/>
      <c r="H30" s="128"/>
    </row>
    <row r="31" spans="1:8" ht="11.25">
      <c r="A31" s="158">
        <v>36770</v>
      </c>
      <c r="B31" s="31">
        <v>99.8</v>
      </c>
      <c r="C31" s="142">
        <v>1602</v>
      </c>
      <c r="F31" s="141"/>
      <c r="G31" s="141"/>
      <c r="H31" s="128"/>
    </row>
    <row r="32" spans="1:8" ht="11.25">
      <c r="A32" s="158">
        <v>36800</v>
      </c>
      <c r="B32" s="31">
        <v>100</v>
      </c>
      <c r="C32" s="142">
        <v>1500</v>
      </c>
      <c r="F32" s="141"/>
      <c r="G32" s="141"/>
      <c r="H32" s="128"/>
    </row>
    <row r="33" spans="1:8" ht="11.25">
      <c r="A33" s="158">
        <v>36831</v>
      </c>
      <c r="B33" s="31">
        <v>100.3</v>
      </c>
      <c r="C33" s="142">
        <v>1474</v>
      </c>
      <c r="F33" s="141"/>
      <c r="G33" s="141"/>
      <c r="H33" s="128"/>
    </row>
    <row r="34" spans="1:8" ht="11.25">
      <c r="A34" s="158">
        <v>36861</v>
      </c>
      <c r="B34" s="31">
        <v>102.3</v>
      </c>
      <c r="C34" s="142">
        <v>1566</v>
      </c>
      <c r="F34" s="141"/>
      <c r="G34" s="141"/>
      <c r="H34" s="128"/>
    </row>
    <row r="35" spans="1:8" ht="11.25">
      <c r="A35" s="158">
        <v>36892</v>
      </c>
      <c r="B35" s="31">
        <v>100.8</v>
      </c>
      <c r="C35" s="142">
        <v>1616</v>
      </c>
      <c r="F35" s="141"/>
      <c r="G35" s="141"/>
      <c r="H35" s="128"/>
    </row>
    <row r="36" spans="1:8" ht="11.25">
      <c r="A36" s="158">
        <v>36923</v>
      </c>
      <c r="B36" s="31">
        <v>100.3</v>
      </c>
      <c r="C36" s="142">
        <v>1605</v>
      </c>
      <c r="F36" s="141"/>
      <c r="G36" s="141"/>
      <c r="H36" s="128"/>
    </row>
    <row r="37" spans="1:8" ht="11.25">
      <c r="A37" s="158">
        <v>36951</v>
      </c>
      <c r="B37" s="31">
        <v>100.7</v>
      </c>
      <c r="C37" s="142">
        <v>1509</v>
      </c>
      <c r="F37" s="141"/>
      <c r="G37" s="141"/>
      <c r="H37" s="128"/>
    </row>
    <row r="38" spans="1:8" ht="11.25">
      <c r="A38" s="158">
        <v>36982</v>
      </c>
      <c r="B38" s="31">
        <v>100.5</v>
      </c>
      <c r="C38" s="142">
        <v>1497</v>
      </c>
      <c r="F38" s="141"/>
      <c r="G38" s="141"/>
      <c r="H38" s="128"/>
    </row>
    <row r="39" spans="1:8" ht="11.25">
      <c r="A39" s="158">
        <v>37012</v>
      </c>
      <c r="B39" s="31">
        <v>99.8</v>
      </c>
      <c r="C39" s="142">
        <v>1539</v>
      </c>
      <c r="F39" s="141"/>
      <c r="G39" s="141"/>
      <c r="H39" s="128"/>
    </row>
    <row r="40" spans="1:8" ht="11.25">
      <c r="A40" s="158">
        <v>37043</v>
      </c>
      <c r="B40" s="31">
        <v>100.6</v>
      </c>
      <c r="C40" s="142">
        <v>1470</v>
      </c>
      <c r="F40" s="141"/>
      <c r="G40" s="141"/>
      <c r="H40" s="128"/>
    </row>
    <row r="41" spans="1:8" ht="11.25">
      <c r="A41" s="158">
        <v>37073</v>
      </c>
      <c r="B41" s="31">
        <v>101.2</v>
      </c>
      <c r="C41" s="142">
        <v>1430</v>
      </c>
      <c r="F41" s="141"/>
      <c r="G41" s="141"/>
      <c r="H41" s="128"/>
    </row>
    <row r="42" spans="1:8" ht="11.25">
      <c r="A42" s="158">
        <v>37104</v>
      </c>
      <c r="B42" s="31">
        <v>102.2</v>
      </c>
      <c r="C42" s="142">
        <v>1377</v>
      </c>
      <c r="F42" s="141"/>
      <c r="G42" s="141"/>
      <c r="H42" s="128"/>
    </row>
    <row r="43" spans="1:8" ht="11.25">
      <c r="A43" s="158">
        <v>37135</v>
      </c>
      <c r="B43" s="31">
        <v>102.4</v>
      </c>
      <c r="C43" s="142">
        <v>1345</v>
      </c>
      <c r="F43" s="141"/>
      <c r="G43" s="141"/>
      <c r="H43" s="128"/>
    </row>
    <row r="44" spans="1:8" ht="11.25">
      <c r="A44" s="158">
        <v>37165</v>
      </c>
      <c r="B44" s="31">
        <v>102.4</v>
      </c>
      <c r="C44" s="142">
        <v>1283</v>
      </c>
      <c r="F44" s="141"/>
      <c r="G44" s="141"/>
      <c r="H44" s="128"/>
    </row>
    <row r="45" spans="1:8" ht="11.25">
      <c r="A45" s="158">
        <v>37196</v>
      </c>
      <c r="B45" s="31">
        <v>103.1</v>
      </c>
      <c r="C45" s="142">
        <v>1327</v>
      </c>
      <c r="F45" s="141"/>
      <c r="G45" s="141"/>
      <c r="H45" s="128"/>
    </row>
    <row r="46" spans="1:8" ht="11.25">
      <c r="A46" s="158">
        <v>37226</v>
      </c>
      <c r="B46" s="31">
        <v>101.1</v>
      </c>
      <c r="C46" s="142">
        <v>1345</v>
      </c>
      <c r="F46" s="141"/>
      <c r="G46" s="141"/>
      <c r="H46" s="128"/>
    </row>
    <row r="47" spans="1:8" ht="11.25">
      <c r="A47" s="158">
        <v>37257</v>
      </c>
      <c r="B47" s="31">
        <v>104.7</v>
      </c>
      <c r="C47" s="142">
        <v>1369</v>
      </c>
      <c r="F47" s="141"/>
      <c r="G47" s="141"/>
      <c r="H47" s="128"/>
    </row>
    <row r="48" spans="1:8" ht="11.25">
      <c r="A48" s="158">
        <v>37288</v>
      </c>
      <c r="B48" s="31">
        <v>104.6</v>
      </c>
      <c r="C48" s="142">
        <v>1370</v>
      </c>
      <c r="F48" s="141"/>
      <c r="G48" s="141"/>
      <c r="H48" s="128"/>
    </row>
    <row r="49" spans="1:8" ht="11.25">
      <c r="A49" s="158">
        <v>37316</v>
      </c>
      <c r="B49" s="31">
        <v>103.4</v>
      </c>
      <c r="C49" s="142">
        <v>1405</v>
      </c>
      <c r="F49" s="141"/>
      <c r="G49" s="141"/>
      <c r="H49" s="128"/>
    </row>
    <row r="50" spans="1:8" ht="11.25">
      <c r="A50" s="158">
        <v>37347</v>
      </c>
      <c r="B50" s="31">
        <v>103.2</v>
      </c>
      <c r="C50" s="142">
        <v>1370</v>
      </c>
      <c r="F50" s="141"/>
      <c r="G50" s="141"/>
      <c r="H50" s="128"/>
    </row>
    <row r="51" spans="1:8" ht="11.25">
      <c r="A51" s="158">
        <v>37377</v>
      </c>
      <c r="B51" s="31">
        <v>103.1</v>
      </c>
      <c r="C51" s="142">
        <v>1344</v>
      </c>
      <c r="F51" s="141"/>
      <c r="G51" s="141"/>
      <c r="H51" s="128"/>
    </row>
    <row r="52" spans="1:8" ht="11.25">
      <c r="A52" s="158">
        <v>37408</v>
      </c>
      <c r="B52" s="31">
        <v>103.5</v>
      </c>
      <c r="C52" s="142">
        <v>1354</v>
      </c>
      <c r="F52" s="141"/>
      <c r="G52" s="141"/>
      <c r="H52" s="128"/>
    </row>
    <row r="53" spans="1:8" ht="11.25">
      <c r="A53" s="158">
        <v>37438</v>
      </c>
      <c r="B53" s="31">
        <v>105.3</v>
      </c>
      <c r="C53" s="142">
        <v>1338</v>
      </c>
      <c r="F53" s="141"/>
      <c r="G53" s="141"/>
      <c r="H53" s="128"/>
    </row>
    <row r="54" spans="1:8" ht="11.25">
      <c r="A54" s="158">
        <v>37469</v>
      </c>
      <c r="B54" s="31">
        <v>99.5</v>
      </c>
      <c r="C54" s="142">
        <v>1300</v>
      </c>
      <c r="F54" s="141"/>
      <c r="G54" s="141"/>
      <c r="H54" s="128"/>
    </row>
    <row r="55" spans="1:8" ht="11.25">
      <c r="A55" s="158">
        <v>37500</v>
      </c>
      <c r="B55" s="31">
        <v>97.7</v>
      </c>
      <c r="C55" s="142">
        <v>1300</v>
      </c>
      <c r="F55" s="141"/>
      <c r="G55" s="141"/>
      <c r="H55" s="128"/>
    </row>
    <row r="56" spans="1:8" ht="11.25">
      <c r="A56" s="158">
        <v>37530</v>
      </c>
      <c r="B56" s="31">
        <v>99.1</v>
      </c>
      <c r="C56" s="142">
        <v>1311</v>
      </c>
      <c r="F56" s="141"/>
      <c r="G56" s="141"/>
      <c r="H56" s="128"/>
    </row>
    <row r="57" spans="1:8" ht="11.25">
      <c r="A57" s="158">
        <v>37561</v>
      </c>
      <c r="B57" s="31">
        <v>99</v>
      </c>
      <c r="C57" s="142">
        <v>1373</v>
      </c>
      <c r="F57" s="141"/>
      <c r="G57" s="141"/>
      <c r="H57" s="128"/>
    </row>
    <row r="58" spans="1:8" ht="11.25">
      <c r="A58" s="158">
        <v>37591</v>
      </c>
      <c r="B58" s="31">
        <v>100.4</v>
      </c>
      <c r="C58" s="142">
        <v>1375</v>
      </c>
      <c r="F58" s="141"/>
      <c r="G58" s="141"/>
      <c r="H58" s="128"/>
    </row>
    <row r="59" spans="1:8" ht="11.25">
      <c r="A59" s="158">
        <v>37622</v>
      </c>
      <c r="B59" s="31">
        <v>101.4</v>
      </c>
      <c r="C59" s="142">
        <v>1378.5</v>
      </c>
      <c r="F59" s="141"/>
      <c r="G59" s="141"/>
      <c r="H59" s="128"/>
    </row>
    <row r="60" spans="1:8" ht="11.25">
      <c r="A60" s="158">
        <v>37653</v>
      </c>
      <c r="B60" s="31">
        <v>101</v>
      </c>
      <c r="C60" s="142">
        <v>1422</v>
      </c>
      <c r="F60" s="141"/>
      <c r="G60" s="141"/>
      <c r="H60" s="128"/>
    </row>
    <row r="61" spans="1:8" ht="11.25">
      <c r="A61" s="158">
        <v>37681</v>
      </c>
      <c r="B61" s="31">
        <v>99</v>
      </c>
      <c r="C61" s="142">
        <v>1390</v>
      </c>
      <c r="F61" s="141"/>
      <c r="G61" s="141"/>
      <c r="H61" s="128"/>
    </row>
    <row r="62" spans="1:8" ht="11.25">
      <c r="A62" s="158">
        <v>37712</v>
      </c>
      <c r="B62" s="31">
        <v>101.3</v>
      </c>
      <c r="C62" s="142">
        <v>1332</v>
      </c>
      <c r="F62" s="141"/>
      <c r="G62" s="141"/>
      <c r="H62" s="128"/>
    </row>
    <row r="63" spans="1:8" ht="11.25">
      <c r="A63" s="158">
        <v>37742</v>
      </c>
      <c r="B63" s="31">
        <v>96.9</v>
      </c>
      <c r="C63" s="142">
        <v>1398</v>
      </c>
      <c r="F63" s="141"/>
      <c r="G63" s="141"/>
      <c r="H63" s="128"/>
    </row>
    <row r="64" spans="1:8" ht="11.25">
      <c r="A64" s="158">
        <v>37773</v>
      </c>
      <c r="B64" s="31">
        <v>96.5</v>
      </c>
      <c r="C64" s="142">
        <v>1410</v>
      </c>
      <c r="F64" s="141"/>
      <c r="G64" s="141"/>
      <c r="H64" s="128"/>
    </row>
    <row r="65" spans="1:8" ht="11.25">
      <c r="A65" s="158">
        <v>37803</v>
      </c>
      <c r="B65" s="31">
        <v>96.7</v>
      </c>
      <c r="C65" s="142">
        <v>1420</v>
      </c>
      <c r="F65" s="141"/>
      <c r="G65" s="141"/>
      <c r="H65" s="128"/>
    </row>
    <row r="66" spans="1:8" ht="11.25">
      <c r="A66" s="158">
        <v>37834</v>
      </c>
      <c r="B66" s="31">
        <v>95</v>
      </c>
      <c r="C66" s="142">
        <v>1457</v>
      </c>
      <c r="F66" s="141"/>
      <c r="G66" s="141"/>
      <c r="H66" s="128"/>
    </row>
    <row r="67" spans="1:8" ht="11.25">
      <c r="A67" s="158">
        <v>37865</v>
      </c>
      <c r="B67" s="31">
        <v>95.5</v>
      </c>
      <c r="C67" s="142">
        <v>1416</v>
      </c>
      <c r="F67" s="141"/>
      <c r="G67" s="141"/>
      <c r="H67" s="128"/>
    </row>
    <row r="68" spans="1:8" ht="11.25">
      <c r="A68" s="158">
        <v>37895</v>
      </c>
      <c r="B68" s="31">
        <v>95.5</v>
      </c>
      <c r="C68" s="142">
        <v>1475</v>
      </c>
      <c r="F68" s="141"/>
      <c r="G68" s="141"/>
      <c r="H68" s="128"/>
    </row>
    <row r="69" spans="1:8" ht="11.25">
      <c r="A69" s="158">
        <v>37926</v>
      </c>
      <c r="B69" s="31">
        <v>95.6</v>
      </c>
      <c r="C69" s="142">
        <v>1509</v>
      </c>
      <c r="F69" s="141"/>
      <c r="G69" s="141"/>
      <c r="H69" s="128"/>
    </row>
    <row r="70" spans="1:8" ht="11.25">
      <c r="A70" s="158">
        <v>37956</v>
      </c>
      <c r="B70" s="31">
        <v>94.8</v>
      </c>
      <c r="C70" s="142">
        <v>1555</v>
      </c>
      <c r="F70" s="141"/>
      <c r="G70" s="141"/>
      <c r="H70" s="128"/>
    </row>
    <row r="71" spans="1:8" ht="11.25">
      <c r="A71" s="158">
        <v>37987</v>
      </c>
      <c r="B71" s="31">
        <v>95</v>
      </c>
      <c r="C71" s="142">
        <v>1606</v>
      </c>
      <c r="F71" s="141"/>
      <c r="G71" s="141"/>
      <c r="H71" s="128"/>
    </row>
    <row r="72" spans="1:8" ht="11.25">
      <c r="A72" s="158">
        <v>38018</v>
      </c>
      <c r="B72" s="31">
        <v>95.2</v>
      </c>
      <c r="C72" s="142">
        <v>1685</v>
      </c>
      <c r="F72" s="141"/>
      <c r="G72" s="141"/>
      <c r="H72" s="128"/>
    </row>
    <row r="73" spans="1:8" ht="11.25">
      <c r="A73" s="158">
        <v>38047</v>
      </c>
      <c r="B73" s="31">
        <v>93.5</v>
      </c>
      <c r="C73" s="142">
        <v>1656</v>
      </c>
      <c r="F73" s="141"/>
      <c r="G73" s="141"/>
      <c r="H73" s="128"/>
    </row>
    <row r="74" spans="1:8" ht="11.25">
      <c r="A74" s="158">
        <v>38078</v>
      </c>
      <c r="B74" s="31">
        <v>94</v>
      </c>
      <c r="C74" s="142">
        <v>1730</v>
      </c>
      <c r="F74" s="141"/>
      <c r="G74" s="141"/>
      <c r="H74" s="128"/>
    </row>
    <row r="75" spans="1:8" ht="11.25">
      <c r="A75" s="158">
        <v>38108</v>
      </c>
      <c r="B75" s="31">
        <v>93.1</v>
      </c>
      <c r="C75" s="142">
        <v>1624</v>
      </c>
      <c r="F75" s="141"/>
      <c r="G75" s="141"/>
      <c r="H75" s="128"/>
    </row>
    <row r="76" spans="1:8" ht="11.25">
      <c r="A76" s="158">
        <v>38139</v>
      </c>
      <c r="B76" s="31">
        <v>93.9</v>
      </c>
      <c r="C76" s="142">
        <v>1692</v>
      </c>
      <c r="F76" s="141"/>
      <c r="G76" s="141"/>
      <c r="H76" s="128"/>
    </row>
    <row r="77" spans="1:8" ht="11.25">
      <c r="A77" s="158">
        <v>38169</v>
      </c>
      <c r="B77" s="31">
        <v>94.7</v>
      </c>
      <c r="C77" s="142">
        <v>1710</v>
      </c>
      <c r="F77" s="141"/>
      <c r="G77" s="141"/>
      <c r="H77" s="128"/>
    </row>
    <row r="78" spans="1:8" ht="11.25">
      <c r="A78" s="158">
        <v>38200</v>
      </c>
      <c r="B78" s="31">
        <v>95.5</v>
      </c>
      <c r="C78" s="142">
        <v>1693</v>
      </c>
      <c r="F78" s="141"/>
      <c r="G78" s="141"/>
      <c r="H78" s="128"/>
    </row>
    <row r="79" spans="1:8" ht="11.25">
      <c r="A79" s="158">
        <v>38231</v>
      </c>
      <c r="B79" s="31">
        <v>97</v>
      </c>
      <c r="C79" s="142">
        <v>1724</v>
      </c>
      <c r="F79" s="141"/>
      <c r="G79" s="141"/>
      <c r="H79" s="128"/>
    </row>
    <row r="80" spans="1:8" ht="11.25">
      <c r="A80" s="158">
        <v>38261</v>
      </c>
      <c r="B80" s="31">
        <v>97.9</v>
      </c>
      <c r="C80" s="142">
        <v>1820</v>
      </c>
      <c r="F80" s="141"/>
      <c r="G80" s="141"/>
      <c r="H80" s="128"/>
    </row>
    <row r="81" spans="1:8" ht="11.25">
      <c r="A81" s="158">
        <v>38292</v>
      </c>
      <c r="B81" s="31">
        <v>98.3</v>
      </c>
      <c r="C81" s="142">
        <v>1814</v>
      </c>
      <c r="F81" s="141"/>
      <c r="G81" s="141"/>
      <c r="H81" s="128"/>
    </row>
    <row r="82" spans="1:8" ht="11.25">
      <c r="A82" s="158">
        <v>38322</v>
      </c>
      <c r="B82" s="31">
        <v>100.4</v>
      </c>
      <c r="C82" s="142">
        <v>1849</v>
      </c>
      <c r="F82" s="141"/>
      <c r="G82" s="141"/>
      <c r="H82" s="35"/>
    </row>
    <row r="83" spans="1:8" s="122" customFormat="1" ht="10.5" customHeight="1">
      <c r="A83" s="158">
        <v>38353</v>
      </c>
      <c r="B83" s="31">
        <v>102.2</v>
      </c>
      <c r="C83" s="142">
        <v>1834</v>
      </c>
      <c r="F83" s="141"/>
      <c r="G83" s="141"/>
      <c r="H83" s="35"/>
    </row>
    <row r="84" spans="1:8" ht="11.25">
      <c r="A84" s="158">
        <v>38384</v>
      </c>
      <c r="B84" s="31">
        <v>101.3</v>
      </c>
      <c r="C84" s="142">
        <v>1882.9</v>
      </c>
      <c r="F84" s="141"/>
      <c r="G84" s="141"/>
      <c r="H84" s="35"/>
    </row>
    <row r="85" spans="1:8" ht="11.25">
      <c r="A85" s="158">
        <v>38412</v>
      </c>
      <c r="B85" s="31">
        <v>99.6</v>
      </c>
      <c r="C85" s="142">
        <v>1982.4</v>
      </c>
      <c r="F85" s="141"/>
      <c r="G85" s="141"/>
      <c r="H85" s="128"/>
    </row>
    <row r="86" spans="1:8" ht="11.25">
      <c r="A86" s="158">
        <v>38443</v>
      </c>
      <c r="B86" s="31">
        <v>99.3</v>
      </c>
      <c r="C86" s="142">
        <v>1894.3</v>
      </c>
      <c r="F86" s="141"/>
      <c r="G86" s="141"/>
      <c r="H86" s="128"/>
    </row>
    <row r="87" spans="1:7" ht="11.25">
      <c r="A87" s="158">
        <v>38473</v>
      </c>
      <c r="B87" s="31">
        <v>99.7</v>
      </c>
      <c r="C87" s="142">
        <v>1743.7</v>
      </c>
      <c r="F87" s="141"/>
      <c r="G87" s="141"/>
    </row>
    <row r="88" spans="1:7" ht="11.25">
      <c r="A88" s="158">
        <v>38504</v>
      </c>
      <c r="B88" s="31">
        <v>101.7</v>
      </c>
      <c r="C88" s="142">
        <v>1731.3</v>
      </c>
      <c r="F88" s="141"/>
      <c r="G88" s="141"/>
    </row>
    <row r="89" spans="1:7" ht="11.25">
      <c r="A89" s="158">
        <v>38534</v>
      </c>
      <c r="B89" s="31">
        <v>102.5</v>
      </c>
      <c r="C89" s="142">
        <v>1778.8</v>
      </c>
      <c r="F89" s="141"/>
      <c r="G89" s="141"/>
    </row>
    <row r="90" spans="1:7" ht="11.25">
      <c r="A90" s="158">
        <v>38565</v>
      </c>
      <c r="B90" s="31">
        <v>104.4</v>
      </c>
      <c r="C90" s="142">
        <v>1878</v>
      </c>
      <c r="F90" s="141"/>
      <c r="G90" s="141"/>
    </row>
    <row r="91" spans="1:7" ht="11.25">
      <c r="A91" s="158">
        <v>38596</v>
      </c>
      <c r="B91" s="31">
        <v>107.3</v>
      </c>
      <c r="C91" s="142">
        <v>1839.5</v>
      </c>
      <c r="F91" s="141"/>
      <c r="G91" s="141"/>
    </row>
    <row r="92" spans="1:7" ht="11.25">
      <c r="A92" s="158">
        <v>38626</v>
      </c>
      <c r="B92" s="31">
        <v>108.5</v>
      </c>
      <c r="C92" s="142">
        <v>1928</v>
      </c>
      <c r="F92" s="141"/>
      <c r="G92" s="141"/>
    </row>
    <row r="93" spans="1:7" ht="11.25">
      <c r="A93" s="158">
        <v>38657</v>
      </c>
      <c r="B93" s="31">
        <v>109.5</v>
      </c>
      <c r="C93" s="142">
        <v>2050</v>
      </c>
      <c r="F93" s="141"/>
      <c r="G93" s="141"/>
    </row>
    <row r="94" spans="1:7" ht="11.25">
      <c r="A94" s="158">
        <v>38687</v>
      </c>
      <c r="B94" s="31">
        <v>108.8</v>
      </c>
      <c r="C94" s="142">
        <v>2247</v>
      </c>
      <c r="D94" s="122"/>
      <c r="E94" s="122"/>
      <c r="F94" s="141"/>
      <c r="G94" s="141"/>
    </row>
    <row r="95" spans="1:10" ht="12.75" customHeight="1">
      <c r="A95" s="158">
        <v>38718</v>
      </c>
      <c r="B95" s="31">
        <v>110.3</v>
      </c>
      <c r="C95" s="142">
        <v>2400</v>
      </c>
      <c r="D95" s="122"/>
      <c r="E95" s="122"/>
      <c r="F95" s="141"/>
      <c r="G95" s="141"/>
      <c r="H95" s="122"/>
      <c r="I95" s="122"/>
      <c r="J95" s="122"/>
    </row>
    <row r="96" spans="1:7" ht="11.25">
      <c r="A96" s="158">
        <v>38749</v>
      </c>
      <c r="B96" s="31">
        <v>107.8</v>
      </c>
      <c r="C96" s="142">
        <v>2359</v>
      </c>
      <c r="F96" s="141"/>
      <c r="G96" s="141"/>
    </row>
    <row r="97" spans="1:7" ht="11.25">
      <c r="A97" s="158">
        <v>38777</v>
      </c>
      <c r="B97" s="31">
        <v>106.1</v>
      </c>
      <c r="C97" s="142">
        <v>2360</v>
      </c>
      <c r="F97" s="141"/>
      <c r="G97" s="141"/>
    </row>
    <row r="98" spans="1:7" ht="11.25">
      <c r="A98" s="158">
        <v>38808</v>
      </c>
      <c r="B98" s="31">
        <v>105</v>
      </c>
      <c r="C98" s="142">
        <v>2385</v>
      </c>
      <c r="F98" s="141"/>
      <c r="G98" s="141"/>
    </row>
    <row r="99" spans="1:7" ht="11.25">
      <c r="A99" s="158">
        <v>38838</v>
      </c>
      <c r="B99" s="31">
        <v>105.1</v>
      </c>
      <c r="C99" s="142">
        <v>2425</v>
      </c>
      <c r="F99" s="141"/>
      <c r="G99" s="141"/>
    </row>
    <row r="100" spans="1:7" ht="11.25">
      <c r="A100" s="158">
        <v>38869</v>
      </c>
      <c r="B100" s="31">
        <v>107.8</v>
      </c>
      <c r="C100" s="142">
        <v>2450</v>
      </c>
      <c r="F100" s="141"/>
      <c r="G100" s="141"/>
    </row>
    <row r="101" spans="1:7" ht="11.25">
      <c r="A101" s="158">
        <v>38899</v>
      </c>
      <c r="B101" s="31">
        <v>110.8</v>
      </c>
      <c r="C101" s="142">
        <v>2435</v>
      </c>
      <c r="F101" s="141"/>
      <c r="G101" s="141"/>
    </row>
    <row r="102" spans="1:7" ht="11.25">
      <c r="A102" s="158">
        <v>38930</v>
      </c>
      <c r="B102" s="31">
        <v>113.1</v>
      </c>
      <c r="C102" s="142">
        <v>2460</v>
      </c>
      <c r="D102" s="122"/>
      <c r="E102" s="122"/>
      <c r="F102" s="141"/>
      <c r="G102" s="141"/>
    </row>
    <row r="103" spans="1:7" ht="11.25">
      <c r="A103" s="158">
        <v>38961</v>
      </c>
      <c r="B103" s="31">
        <v>116.2</v>
      </c>
      <c r="C103" s="129">
        <v>2473</v>
      </c>
      <c r="D103" s="122"/>
      <c r="E103" s="122"/>
      <c r="F103" s="141"/>
      <c r="G103" s="141"/>
    </row>
    <row r="104" spans="1:7" ht="11.25">
      <c r="A104" s="158">
        <v>38991</v>
      </c>
      <c r="B104" s="31">
        <v>118.3</v>
      </c>
      <c r="C104" s="129">
        <v>2655</v>
      </c>
      <c r="F104" s="141"/>
      <c r="G104" s="141"/>
    </row>
    <row r="105" spans="1:9" ht="11.25">
      <c r="A105" s="158">
        <v>39022</v>
      </c>
      <c r="B105" s="31">
        <v>118.6</v>
      </c>
      <c r="C105" s="129">
        <v>2701</v>
      </c>
      <c r="F105" s="141"/>
      <c r="G105" s="141"/>
      <c r="H105" s="137"/>
      <c r="I105" s="137"/>
    </row>
    <row r="106" spans="1:9" ht="11.25">
      <c r="A106" s="158">
        <v>39052</v>
      </c>
      <c r="B106" s="31">
        <v>116.3</v>
      </c>
      <c r="C106" s="129">
        <v>2813</v>
      </c>
      <c r="D106" s="31"/>
      <c r="E106" s="34"/>
      <c r="F106" s="141"/>
      <c r="G106" s="141"/>
      <c r="H106" s="138"/>
      <c r="I106" s="138"/>
    </row>
    <row r="107" spans="1:9" ht="11.25">
      <c r="A107" s="158">
        <v>39083</v>
      </c>
      <c r="B107" s="31">
        <v>117.2</v>
      </c>
      <c r="C107" s="129">
        <v>2809</v>
      </c>
      <c r="D107" s="31"/>
      <c r="F107" s="141"/>
      <c r="G107" s="141"/>
      <c r="H107" s="140"/>
      <c r="I107" s="138"/>
    </row>
    <row r="108" spans="1:9" ht="11.25">
      <c r="A108" s="158">
        <v>39114</v>
      </c>
      <c r="B108" s="130">
        <v>117</v>
      </c>
      <c r="C108" s="129">
        <v>2831</v>
      </c>
      <c r="F108" s="141"/>
      <c r="G108" s="141"/>
      <c r="H108" s="140"/>
      <c r="I108" s="138"/>
    </row>
    <row r="109" spans="1:9" ht="11.25">
      <c r="A109" s="158">
        <v>39142</v>
      </c>
      <c r="B109" s="130">
        <v>116.3</v>
      </c>
      <c r="C109" s="129">
        <v>2762</v>
      </c>
      <c r="D109" s="131"/>
      <c r="E109" s="131"/>
      <c r="F109" s="141"/>
      <c r="G109" s="141"/>
      <c r="H109" s="140"/>
      <c r="I109" s="138"/>
    </row>
    <row r="110" spans="1:9" ht="11.25">
      <c r="A110" s="158">
        <v>39173</v>
      </c>
      <c r="B110" s="130">
        <v>117.7</v>
      </c>
      <c r="C110" s="129">
        <v>2815</v>
      </c>
      <c r="D110" s="131"/>
      <c r="E110" s="131"/>
      <c r="F110" s="141"/>
      <c r="G110" s="141"/>
      <c r="H110" s="140"/>
      <c r="I110" s="138"/>
    </row>
    <row r="111" spans="1:9" ht="11.25">
      <c r="A111" s="158">
        <v>39203</v>
      </c>
      <c r="B111" s="130">
        <v>118</v>
      </c>
      <c r="C111" s="129">
        <v>2781</v>
      </c>
      <c r="D111" s="131"/>
      <c r="E111" s="131"/>
      <c r="F111" s="141"/>
      <c r="G111" s="141"/>
      <c r="H111" s="140"/>
      <c r="I111" s="138"/>
    </row>
    <row r="112" spans="1:9" ht="11.25">
      <c r="A112" s="158">
        <v>39234</v>
      </c>
      <c r="C112" s="129">
        <v>2781</v>
      </c>
      <c r="D112" s="129">
        <v>116.1325069417811</v>
      </c>
      <c r="E112" s="129"/>
      <c r="F112" s="141"/>
      <c r="G112" s="141"/>
      <c r="H112" s="140"/>
      <c r="I112" s="138"/>
    </row>
    <row r="113" spans="1:9" ht="11.25">
      <c r="A113" s="158">
        <v>39264</v>
      </c>
      <c r="D113" s="129">
        <v>116.1325069417811</v>
      </c>
      <c r="E113" s="129">
        <v>2772.206324110672</v>
      </c>
      <c r="G113" s="139"/>
      <c r="H113" s="138"/>
      <c r="I113" s="138"/>
    </row>
    <row r="114" spans="1:9" ht="11.25">
      <c r="A114" s="158">
        <v>39295</v>
      </c>
      <c r="D114" s="129">
        <v>116.1325069417811</v>
      </c>
      <c r="E114" s="129">
        <v>2763.4126482213437</v>
      </c>
      <c r="G114" s="139"/>
      <c r="H114" s="138"/>
      <c r="I114" s="138"/>
    </row>
    <row r="115" spans="1:9" ht="11.25">
      <c r="A115" s="158">
        <v>39326</v>
      </c>
      <c r="D115" s="129">
        <v>116.49647761785955</v>
      </c>
      <c r="E115" s="129">
        <v>2754.6189723320153</v>
      </c>
      <c r="G115" s="139"/>
      <c r="H115" s="138"/>
      <c r="I115" s="138"/>
    </row>
    <row r="116" spans="1:9" ht="11.25">
      <c r="A116" s="158">
        <v>39356</v>
      </c>
      <c r="D116" s="129">
        <v>116.49647761785955</v>
      </c>
      <c r="E116" s="129">
        <v>2748.0237154150195</v>
      </c>
      <c r="G116" s="139"/>
      <c r="H116" s="138"/>
      <c r="I116" s="138"/>
    </row>
    <row r="117" spans="1:9" ht="11.25">
      <c r="A117" s="158">
        <v>39387</v>
      </c>
      <c r="D117" s="129">
        <v>116.49647761785955</v>
      </c>
      <c r="E117" s="129">
        <v>2741.4284584980237</v>
      </c>
      <c r="G117" s="139"/>
      <c r="H117" s="138"/>
      <c r="I117" s="138"/>
    </row>
    <row r="118" spans="1:5" ht="11.25">
      <c r="A118" s="158">
        <v>39417</v>
      </c>
      <c r="D118" s="129">
        <v>119.94677771571183</v>
      </c>
      <c r="E118" s="129">
        <v>2734.8332015810274</v>
      </c>
    </row>
    <row r="119" spans="1:5" ht="11.25">
      <c r="A119" s="158">
        <v>39448</v>
      </c>
      <c r="D119" s="129">
        <v>119.94677771571183</v>
      </c>
      <c r="E119" s="129">
        <v>2726.039525691699</v>
      </c>
    </row>
    <row r="120" spans="1:5" ht="11.25">
      <c r="A120" s="158">
        <v>39479</v>
      </c>
      <c r="D120" s="129">
        <v>119.94677771571183</v>
      </c>
      <c r="E120" s="129">
        <v>2717.245849802371</v>
      </c>
    </row>
    <row r="121" spans="1:5" ht="11.25">
      <c r="A121" s="158">
        <v>39508</v>
      </c>
      <c r="D121" s="129">
        <v>117.08105041623367</v>
      </c>
      <c r="E121" s="129">
        <v>2708.4521739130428</v>
      </c>
    </row>
    <row r="122" spans="1:5" ht="11.25">
      <c r="A122" s="158">
        <v>39539</v>
      </c>
      <c r="D122" s="129">
        <v>117.08105041623367</v>
      </c>
      <c r="E122" s="129">
        <v>2699.6584980237144</v>
      </c>
    </row>
    <row r="123" spans="1:5" ht="11.25">
      <c r="A123" s="158">
        <v>39569</v>
      </c>
      <c r="D123" s="129">
        <v>117.08105041623367</v>
      </c>
      <c r="E123" s="129">
        <v>2690.8648221343865</v>
      </c>
    </row>
    <row r="124" spans="1:5" ht="11.25">
      <c r="A124" s="158">
        <v>39600</v>
      </c>
      <c r="D124" s="129">
        <v>122.51979482357906</v>
      </c>
      <c r="E124" s="129">
        <v>2682.071146245058</v>
      </c>
    </row>
    <row r="125" spans="1:5" ht="11.25">
      <c r="A125" s="158">
        <v>39630</v>
      </c>
      <c r="D125" s="129">
        <v>122.51979482357906</v>
      </c>
      <c r="E125" s="129">
        <v>2673.2774703557297</v>
      </c>
    </row>
    <row r="126" spans="1:5" ht="11.25">
      <c r="A126" s="158">
        <v>39661</v>
      </c>
      <c r="D126" s="129">
        <v>122.51979482357906</v>
      </c>
      <c r="E126" s="129">
        <v>2664.483794466402</v>
      </c>
    </row>
    <row r="127" spans="1:5" ht="11.25">
      <c r="A127" s="158">
        <v>39692</v>
      </c>
      <c r="D127" s="129">
        <v>122.08830854351682</v>
      </c>
      <c r="E127" s="129">
        <v>2655.690118577074</v>
      </c>
    </row>
    <row r="128" spans="1:5" ht="11.25">
      <c r="A128" s="158">
        <v>39722</v>
      </c>
      <c r="D128" s="129">
        <v>122.08830854351682</v>
      </c>
      <c r="E128" s="129">
        <v>2646.896442687746</v>
      </c>
    </row>
    <row r="129" spans="1:5" ht="11.25">
      <c r="A129" s="158">
        <v>39753</v>
      </c>
      <c r="D129" s="129">
        <v>122.08830854351682</v>
      </c>
      <c r="E129" s="129">
        <v>2638.102766798418</v>
      </c>
    </row>
    <row r="130" spans="1:5" ht="11.25">
      <c r="A130" s="158">
        <v>39783</v>
      </c>
      <c r="D130" s="129">
        <v>125.22443593520316</v>
      </c>
      <c r="E130" s="129">
        <v>2629.30909090909</v>
      </c>
    </row>
    <row r="131" spans="1:5" ht="11.25">
      <c r="A131" s="158">
        <v>39814</v>
      </c>
      <c r="D131" s="129">
        <v>125.22443593520316</v>
      </c>
      <c r="E131" s="129">
        <v>2620.5154150197623</v>
      </c>
    </row>
    <row r="132" spans="1:5" ht="11.25">
      <c r="A132" s="158">
        <v>39845</v>
      </c>
      <c r="D132" s="129">
        <v>125.22443593520316</v>
      </c>
      <c r="E132" s="129">
        <v>2611.7217391304343</v>
      </c>
    </row>
    <row r="133" spans="1:5" ht="11.25">
      <c r="A133" s="158">
        <v>39873</v>
      </c>
      <c r="D133" s="129">
        <v>120.12515772705575</v>
      </c>
      <c r="E133" s="129">
        <v>2602.9280632411064</v>
      </c>
    </row>
    <row r="134" spans="1:5" ht="11.25">
      <c r="A134" s="158">
        <v>39904</v>
      </c>
      <c r="D134" s="129">
        <v>120.12515772705575</v>
      </c>
      <c r="E134" s="129">
        <v>2594.134387351778</v>
      </c>
    </row>
    <row r="135" spans="1:7" ht="11.25">
      <c r="A135" s="158">
        <v>39934</v>
      </c>
      <c r="D135" s="129">
        <v>120.12515772705575</v>
      </c>
      <c r="E135" s="129">
        <v>2594</v>
      </c>
      <c r="G135" s="131"/>
    </row>
    <row r="136" spans="1:5" ht="11.25">
      <c r="A136" s="158">
        <v>39965</v>
      </c>
      <c r="D136" s="129">
        <v>125.58278969416853</v>
      </c>
      <c r="E136" s="129">
        <v>2594</v>
      </c>
    </row>
    <row r="137" spans="1:5" ht="11.25">
      <c r="A137" s="158">
        <v>39995</v>
      </c>
      <c r="D137" s="129">
        <v>125.58278969416853</v>
      </c>
      <c r="E137" s="129">
        <v>2594</v>
      </c>
    </row>
    <row r="138" spans="1:5" ht="11.25">
      <c r="A138" s="158">
        <v>40026</v>
      </c>
      <c r="D138" s="129">
        <v>125.58278969416853</v>
      </c>
      <c r="E138" s="129">
        <v>2594</v>
      </c>
    </row>
    <row r="139" spans="1:5" ht="11.25">
      <c r="A139" s="158">
        <v>40057</v>
      </c>
      <c r="D139" s="129">
        <v>125.01842794856123</v>
      </c>
      <c r="E139" s="129">
        <v>2594</v>
      </c>
    </row>
    <row r="140" spans="1:5" ht="11.25">
      <c r="A140" s="158">
        <v>40087</v>
      </c>
      <c r="D140" s="129">
        <v>125.01842794856123</v>
      </c>
      <c r="E140" s="129">
        <v>2594</v>
      </c>
    </row>
    <row r="141" spans="1:5" ht="11.25">
      <c r="A141" s="158">
        <v>40118</v>
      </c>
      <c r="D141" s="129">
        <v>125.01842794856123</v>
      </c>
      <c r="E141" s="129">
        <v>2594</v>
      </c>
    </row>
    <row r="142" spans="1:5" ht="11.25">
      <c r="A142" s="158">
        <v>40148</v>
      </c>
      <c r="D142" s="129">
        <v>128.22982239764804</v>
      </c>
      <c r="E142" s="129">
        <v>2594</v>
      </c>
    </row>
    <row r="143" s="122" customFormat="1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A1:E28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55" customWidth="1"/>
    <col min="2" max="2" width="11.00390625" style="51" customWidth="1"/>
    <col min="3" max="3" width="20.421875" style="51" customWidth="1"/>
    <col min="4" max="4" width="12.7109375" style="51" customWidth="1"/>
    <col min="5" max="5" width="12.7109375" style="52" bestFit="1" customWidth="1"/>
    <col min="6" max="16384" width="8.00390625" style="52" customWidth="1"/>
  </cols>
  <sheetData>
    <row r="1" ht="11.25">
      <c r="A1" s="57" t="s">
        <v>42</v>
      </c>
    </row>
    <row r="2" ht="11.25">
      <c r="A2" s="30" t="s">
        <v>72</v>
      </c>
    </row>
    <row r="3" ht="11.25">
      <c r="A3" s="58" t="s">
        <v>5</v>
      </c>
    </row>
    <row r="4" spans="1:4" ht="15.75">
      <c r="A4" s="54" t="s">
        <v>49</v>
      </c>
      <c r="D4" s="74"/>
    </row>
    <row r="5" spans="1:4" ht="11.25">
      <c r="A5" s="60" t="s">
        <v>1</v>
      </c>
      <c r="D5" s="74"/>
    </row>
    <row r="6" spans="1:4" ht="12.75">
      <c r="A6" s="54" t="s">
        <v>73</v>
      </c>
      <c r="D6" s="74"/>
    </row>
    <row r="7" spans="1:4" ht="12.75">
      <c r="A7" s="54"/>
      <c r="D7" s="74"/>
    </row>
    <row r="8" spans="1:4" ht="12.75">
      <c r="A8" s="61" t="s">
        <v>70</v>
      </c>
      <c r="D8" s="75"/>
    </row>
    <row r="9" ht="12.75">
      <c r="A9" s="53"/>
    </row>
    <row r="10" spans="1:5" ht="11.25">
      <c r="A10" s="151"/>
      <c r="B10" s="152">
        <f>'[3]Tölur í mynd'!R2</f>
        <v>2007</v>
      </c>
      <c r="C10" s="152">
        <f>'[3]Tölur í mynd'!W2</f>
        <v>2008</v>
      </c>
      <c r="D10" s="59"/>
      <c r="E10" s="59"/>
    </row>
    <row r="11" spans="1:4" ht="11.25">
      <c r="A11" s="153">
        <v>38718</v>
      </c>
      <c r="B11" s="154">
        <v>1.8</v>
      </c>
      <c r="C11" s="154"/>
      <c r="D11" s="52"/>
    </row>
    <row r="12" spans="1:4" ht="11.25">
      <c r="A12" s="153">
        <v>38749</v>
      </c>
      <c r="B12" s="154">
        <v>1.8</v>
      </c>
      <c r="C12" s="154"/>
      <c r="D12" s="52"/>
    </row>
    <row r="13" spans="1:4" ht="11.25">
      <c r="A13" s="153">
        <v>38777</v>
      </c>
      <c r="B13" s="154">
        <v>1.8</v>
      </c>
      <c r="C13" s="154"/>
      <c r="D13" s="52"/>
    </row>
    <row r="14" spans="1:4" ht="11.25">
      <c r="A14" s="153">
        <v>38808</v>
      </c>
      <c r="B14" s="154">
        <v>1.8</v>
      </c>
      <c r="C14" s="154"/>
      <c r="D14" s="52"/>
    </row>
    <row r="15" spans="1:4" ht="11.25">
      <c r="A15" s="153">
        <v>38838</v>
      </c>
      <c r="B15" s="154">
        <v>1.8</v>
      </c>
      <c r="C15" s="154"/>
      <c r="D15" s="52"/>
    </row>
    <row r="16" spans="1:4" ht="11.25">
      <c r="A16" s="153">
        <v>38869</v>
      </c>
      <c r="B16" s="154">
        <v>1.8</v>
      </c>
      <c r="C16" s="154"/>
      <c r="D16" s="52"/>
    </row>
    <row r="17" spans="1:4" ht="11.25">
      <c r="A17" s="153">
        <v>38899</v>
      </c>
      <c r="B17" s="154">
        <v>1.8</v>
      </c>
      <c r="C17" s="154"/>
      <c r="D17" s="52"/>
    </row>
    <row r="18" spans="1:4" ht="11.25" customHeight="1">
      <c r="A18" s="153">
        <v>38930</v>
      </c>
      <c r="B18" s="154">
        <v>1.8</v>
      </c>
      <c r="C18" s="154"/>
      <c r="D18" s="52"/>
    </row>
    <row r="19" spans="1:4" ht="11.25" customHeight="1">
      <c r="A19" s="153">
        <v>38961</v>
      </c>
      <c r="B19" s="154">
        <v>1.8</v>
      </c>
      <c r="C19" s="154"/>
      <c r="D19" s="52"/>
    </row>
    <row r="20" spans="1:4" ht="11.25">
      <c r="A20" s="153">
        <v>38991</v>
      </c>
      <c r="B20" s="154">
        <v>1.9</v>
      </c>
      <c r="C20" s="154"/>
      <c r="D20" s="52"/>
    </row>
    <row r="21" spans="1:4" ht="11.25">
      <c r="A21" s="153">
        <v>39022</v>
      </c>
      <c r="B21" s="154">
        <v>1.9</v>
      </c>
      <c r="C21" s="154"/>
      <c r="D21" s="52"/>
    </row>
    <row r="22" spans="1:4" ht="11.25" customHeight="1">
      <c r="A22" s="153">
        <v>39052</v>
      </c>
      <c r="B22" s="155">
        <v>2</v>
      </c>
      <c r="C22" s="154"/>
      <c r="D22" s="52"/>
    </row>
    <row r="23" spans="1:4" ht="11.25">
      <c r="A23" s="153">
        <v>39083</v>
      </c>
      <c r="B23" s="155">
        <v>2</v>
      </c>
      <c r="C23" s="154">
        <v>2.1</v>
      </c>
      <c r="D23" s="52"/>
    </row>
    <row r="24" spans="1:4" ht="11.25">
      <c r="A24" s="153">
        <v>39114</v>
      </c>
      <c r="B24" s="154">
        <v>2.1</v>
      </c>
      <c r="C24" s="154">
        <v>2.1</v>
      </c>
      <c r="D24" s="52"/>
    </row>
    <row r="25" spans="1:4" ht="11.25">
      <c r="A25" s="153">
        <v>39142</v>
      </c>
      <c r="B25" s="154">
        <v>2.3</v>
      </c>
      <c r="C25" s="154">
        <v>2.1</v>
      </c>
      <c r="D25" s="52"/>
    </row>
    <row r="26" spans="1:4" ht="11.25">
      <c r="A26" s="153">
        <v>39173</v>
      </c>
      <c r="B26" s="154">
        <v>2.4</v>
      </c>
      <c r="C26" s="154">
        <v>2.2</v>
      </c>
      <c r="D26" s="52"/>
    </row>
    <row r="27" spans="1:4" ht="11.25">
      <c r="A27" s="153">
        <v>39203</v>
      </c>
      <c r="B27" s="154">
        <v>2.5</v>
      </c>
      <c r="C27" s="154">
        <v>2.2</v>
      </c>
      <c r="D27" s="52"/>
    </row>
    <row r="28" spans="1:4" ht="11.25">
      <c r="A28" s="153">
        <v>39234</v>
      </c>
      <c r="B28" s="154">
        <v>2.7</v>
      </c>
      <c r="C28" s="154">
        <v>2.3</v>
      </c>
      <c r="D28" s="52"/>
    </row>
    <row r="29" spans="1:4" ht="11.25">
      <c r="A29" s="52"/>
      <c r="B29" s="52"/>
      <c r="C29" s="52"/>
      <c r="D29" s="52"/>
    </row>
    <row r="30" spans="1:4" ht="11.25">
      <c r="A30" s="52"/>
      <c r="B30" s="52"/>
      <c r="C30" s="52"/>
      <c r="D30" s="52"/>
    </row>
    <row r="31" spans="1:4" ht="11.25">
      <c r="A31" s="52"/>
      <c r="B31" s="52"/>
      <c r="C31" s="52"/>
      <c r="D31" s="52"/>
    </row>
    <row r="32" spans="1:4" ht="11.25">
      <c r="A32" s="52"/>
      <c r="B32" s="52"/>
      <c r="C32" s="52"/>
      <c r="D32" s="52"/>
    </row>
    <row r="33" spans="1:4" ht="11.25">
      <c r="A33" s="52"/>
      <c r="B33" s="52"/>
      <c r="C33" s="52"/>
      <c r="D33" s="52"/>
    </row>
    <row r="34" spans="1:4" ht="11.25">
      <c r="A34" s="52"/>
      <c r="B34" s="52"/>
      <c r="C34" s="52"/>
      <c r="D34" s="52"/>
    </row>
    <row r="35" spans="1:4" ht="11.25">
      <c r="A35" s="52"/>
      <c r="B35" s="52"/>
      <c r="C35" s="52"/>
      <c r="D35" s="52"/>
    </row>
    <row r="36" spans="1:4" ht="11.25">
      <c r="A36" s="52"/>
      <c r="B36" s="52"/>
      <c r="C36" s="52"/>
      <c r="D36" s="52"/>
    </row>
    <row r="37" spans="1:4" ht="11.25">
      <c r="A37" s="52"/>
      <c r="B37" s="52"/>
      <c r="C37" s="52"/>
      <c r="D37" s="52"/>
    </row>
    <row r="38" spans="1:4" ht="11.25">
      <c r="A38" s="52"/>
      <c r="B38" s="52"/>
      <c r="C38" s="52"/>
      <c r="D38" s="52"/>
    </row>
    <row r="39" spans="1:4" ht="11.25">
      <c r="A39" s="52"/>
      <c r="B39" s="52"/>
      <c r="C39" s="52"/>
      <c r="D39" s="52"/>
    </row>
    <row r="40" spans="1:4" ht="11.25">
      <c r="A40" s="52"/>
      <c r="B40" s="52"/>
      <c r="C40" s="52"/>
      <c r="D40" s="52"/>
    </row>
    <row r="41" spans="1:4" ht="11.25">
      <c r="A41" s="52"/>
      <c r="B41" s="52"/>
      <c r="C41" s="52"/>
      <c r="D41" s="52"/>
    </row>
    <row r="42" spans="1:4" ht="11.25">
      <c r="A42" s="52"/>
      <c r="B42" s="52"/>
      <c r="C42" s="52"/>
      <c r="D42" s="52"/>
    </row>
    <row r="43" spans="1:4" ht="11.25">
      <c r="A43" s="52"/>
      <c r="B43" s="52"/>
      <c r="C43" s="52"/>
      <c r="D43" s="52"/>
    </row>
    <row r="44" spans="1:4" ht="11.25">
      <c r="A44" s="52"/>
      <c r="B44" s="52"/>
      <c r="C44" s="52"/>
      <c r="D44" s="52"/>
    </row>
    <row r="45" spans="1:4" ht="11.25">
      <c r="A45" s="52"/>
      <c r="B45" s="52"/>
      <c r="C45" s="52"/>
      <c r="D45" s="52"/>
    </row>
    <row r="46" spans="1:4" ht="11.25">
      <c r="A46" s="52"/>
      <c r="B46" s="52"/>
      <c r="C46" s="52"/>
      <c r="D46" s="52"/>
    </row>
    <row r="47" spans="1:4" ht="11.25">
      <c r="A47" s="52"/>
      <c r="B47" s="52"/>
      <c r="C47" s="52"/>
      <c r="D47" s="52"/>
    </row>
    <row r="48" spans="1:4" ht="11.25">
      <c r="A48" s="52"/>
      <c r="B48" s="52"/>
      <c r="C48" s="52"/>
      <c r="D48" s="52"/>
    </row>
    <row r="49" spans="1:4" ht="11.25">
      <c r="A49" s="52"/>
      <c r="B49" s="52"/>
      <c r="C49" s="52"/>
      <c r="D49" s="52"/>
    </row>
    <row r="50" spans="1:4" ht="11.25">
      <c r="A50" s="52"/>
      <c r="B50" s="52"/>
      <c r="C50" s="52"/>
      <c r="D50" s="52"/>
    </row>
    <row r="51" spans="1:4" ht="11.25">
      <c r="A51" s="52"/>
      <c r="B51" s="52"/>
      <c r="C51" s="52"/>
      <c r="D51" s="52"/>
    </row>
    <row r="52" spans="1:4" ht="11.25">
      <c r="A52" s="52"/>
      <c r="B52" s="52"/>
      <c r="C52" s="52"/>
      <c r="D52" s="52"/>
    </row>
    <row r="53" spans="1:4" ht="11.25">
      <c r="A53" s="52"/>
      <c r="B53" s="52"/>
      <c r="C53" s="52"/>
      <c r="D53" s="52"/>
    </row>
    <row r="54" spans="1:4" ht="11.25">
      <c r="A54" s="52"/>
      <c r="B54" s="52"/>
      <c r="C54" s="52"/>
      <c r="D54" s="52"/>
    </row>
    <row r="55" spans="1:4" ht="11.25">
      <c r="A55" s="52"/>
      <c r="B55" s="52"/>
      <c r="C55" s="52"/>
      <c r="D55" s="52"/>
    </row>
    <row r="56" spans="1:4" ht="11.25">
      <c r="A56" s="52"/>
      <c r="B56" s="52"/>
      <c r="C56" s="52"/>
      <c r="D56" s="52"/>
    </row>
    <row r="57" spans="1:4" ht="11.25">
      <c r="A57" s="52"/>
      <c r="B57" s="52"/>
      <c r="C57" s="52"/>
      <c r="D57" s="52"/>
    </row>
    <row r="58" spans="1:4" ht="11.25">
      <c r="A58" s="52"/>
      <c r="B58" s="52"/>
      <c r="C58" s="52"/>
      <c r="D58" s="52"/>
    </row>
    <row r="59" spans="1:4" ht="11.25">
      <c r="A59" s="52"/>
      <c r="B59" s="52"/>
      <c r="C59" s="52"/>
      <c r="D59" s="52"/>
    </row>
    <row r="60" spans="1:4" ht="11.25">
      <c r="A60" s="52"/>
      <c r="B60" s="52"/>
      <c r="C60" s="52"/>
      <c r="D60" s="52"/>
    </row>
    <row r="61" spans="1:4" ht="11.25">
      <c r="A61" s="52"/>
      <c r="B61" s="52"/>
      <c r="C61" s="52"/>
      <c r="D61" s="52"/>
    </row>
    <row r="62" spans="1:4" ht="11.25">
      <c r="A62" s="52"/>
      <c r="B62" s="52"/>
      <c r="C62" s="52"/>
      <c r="D62" s="52"/>
    </row>
    <row r="63" spans="1:4" ht="11.25">
      <c r="A63" s="52"/>
      <c r="B63" s="52"/>
      <c r="C63" s="52"/>
      <c r="D63" s="52"/>
    </row>
    <row r="64" spans="1:4" ht="11.25">
      <c r="A64" s="52"/>
      <c r="B64" s="52"/>
      <c r="C64" s="52"/>
      <c r="D64" s="52"/>
    </row>
    <row r="65" spans="1:4" ht="11.25">
      <c r="A65" s="52"/>
      <c r="B65" s="52"/>
      <c r="C65" s="52"/>
      <c r="D65" s="52"/>
    </row>
    <row r="66" spans="1:4" ht="11.25">
      <c r="A66" s="52"/>
      <c r="B66" s="52"/>
      <c r="C66" s="52"/>
      <c r="D66" s="52"/>
    </row>
    <row r="67" spans="1:4" ht="11.25">
      <c r="A67" s="52"/>
      <c r="B67" s="52"/>
      <c r="C67" s="52"/>
      <c r="D67" s="52"/>
    </row>
    <row r="68" spans="1:4" ht="11.25">
      <c r="A68" s="52"/>
      <c r="B68" s="52"/>
      <c r="C68" s="52"/>
      <c r="D68" s="52"/>
    </row>
    <row r="69" spans="1:4" ht="11.25">
      <c r="A69" s="52"/>
      <c r="B69" s="52"/>
      <c r="C69" s="52"/>
      <c r="D69" s="52"/>
    </row>
    <row r="70" spans="1:4" ht="11.25">
      <c r="A70" s="52"/>
      <c r="B70" s="52"/>
      <c r="C70" s="52"/>
      <c r="D70" s="52"/>
    </row>
    <row r="71" spans="1:4" ht="11.25">
      <c r="A71" s="52"/>
      <c r="B71" s="52"/>
      <c r="C71" s="52"/>
      <c r="D71" s="52"/>
    </row>
    <row r="72" spans="1:4" ht="11.25">
      <c r="A72" s="52"/>
      <c r="B72" s="52"/>
      <c r="C72" s="52"/>
      <c r="D72" s="52"/>
    </row>
    <row r="73" spans="1:4" ht="11.25">
      <c r="A73" s="52"/>
      <c r="B73" s="52"/>
      <c r="C73" s="52"/>
      <c r="D73" s="52"/>
    </row>
    <row r="74" spans="1:4" ht="11.25">
      <c r="A74" s="52"/>
      <c r="B74" s="52"/>
      <c r="C74" s="52"/>
      <c r="D74" s="52"/>
    </row>
    <row r="75" spans="1:4" ht="11.25">
      <c r="A75" s="52"/>
      <c r="B75" s="52"/>
      <c r="C75" s="52"/>
      <c r="D75" s="52"/>
    </row>
    <row r="76" spans="1:4" ht="11.25">
      <c r="A76" s="52"/>
      <c r="B76" s="52"/>
      <c r="C76" s="52"/>
      <c r="D76" s="52"/>
    </row>
    <row r="77" spans="1:4" ht="11.25">
      <c r="A77" s="52"/>
      <c r="B77" s="52"/>
      <c r="C77" s="52"/>
      <c r="D77" s="52"/>
    </row>
    <row r="78" spans="1:4" ht="11.25">
      <c r="A78" s="52"/>
      <c r="B78" s="52"/>
      <c r="C78" s="52"/>
      <c r="D78" s="52"/>
    </row>
    <row r="79" spans="1:4" ht="11.25">
      <c r="A79" s="52"/>
      <c r="B79" s="52"/>
      <c r="C79" s="52"/>
      <c r="D79" s="52"/>
    </row>
    <row r="80" spans="1:4" ht="11.25">
      <c r="A80" s="52"/>
      <c r="B80" s="52"/>
      <c r="C80" s="52"/>
      <c r="D80" s="52"/>
    </row>
    <row r="81" spans="1:4" ht="11.25">
      <c r="A81" s="52"/>
      <c r="B81" s="52"/>
      <c r="C81" s="52"/>
      <c r="D81" s="52"/>
    </row>
    <row r="82" spans="1:4" ht="11.25">
      <c r="A82" s="52"/>
      <c r="B82" s="52"/>
      <c r="C82" s="52"/>
      <c r="D82" s="52"/>
    </row>
    <row r="83" spans="1:4" ht="11.25">
      <c r="A83" s="52"/>
      <c r="B83" s="52"/>
      <c r="C83" s="52"/>
      <c r="D83" s="52"/>
    </row>
    <row r="84" spans="1:4" ht="11.25">
      <c r="A84" s="52"/>
      <c r="B84" s="52"/>
      <c r="C84" s="52"/>
      <c r="D84" s="52"/>
    </row>
    <row r="85" spans="1:4" ht="11.25">
      <c r="A85" s="52"/>
      <c r="B85" s="52"/>
      <c r="C85" s="52"/>
      <c r="D85" s="52"/>
    </row>
    <row r="86" spans="1:4" ht="11.25">
      <c r="A86" s="52"/>
      <c r="B86" s="52"/>
      <c r="C86" s="52"/>
      <c r="D86" s="52"/>
    </row>
    <row r="87" spans="1:4" ht="11.25">
      <c r="A87" s="52"/>
      <c r="B87" s="52"/>
      <c r="C87" s="52"/>
      <c r="D87" s="52"/>
    </row>
    <row r="88" spans="1:4" ht="11.25">
      <c r="A88" s="52"/>
      <c r="B88" s="52"/>
      <c r="C88" s="52"/>
      <c r="D88" s="52"/>
    </row>
    <row r="89" spans="1:4" ht="11.25">
      <c r="A89" s="52"/>
      <c r="B89" s="52"/>
      <c r="C89" s="52"/>
      <c r="D89" s="52"/>
    </row>
    <row r="90" spans="1:4" ht="11.25">
      <c r="A90" s="52"/>
      <c r="B90" s="52"/>
      <c r="C90" s="52"/>
      <c r="D90" s="52"/>
    </row>
    <row r="91" spans="1:4" ht="11.25">
      <c r="A91" s="52"/>
      <c r="B91" s="52"/>
      <c r="C91" s="52"/>
      <c r="D91" s="52"/>
    </row>
    <row r="92" spans="1:4" ht="11.25">
      <c r="A92" s="52"/>
      <c r="B92" s="52"/>
      <c r="C92" s="52"/>
      <c r="D92" s="52"/>
    </row>
    <row r="93" spans="1:4" ht="11.25">
      <c r="A93" s="52"/>
      <c r="B93" s="52"/>
      <c r="C93" s="52"/>
      <c r="D93" s="52"/>
    </row>
    <row r="94" spans="1:4" ht="11.25">
      <c r="A94" s="52"/>
      <c r="B94" s="52"/>
      <c r="C94" s="52"/>
      <c r="D94" s="52"/>
    </row>
    <row r="95" spans="1:4" ht="11.25">
      <c r="A95" s="52"/>
      <c r="B95" s="52"/>
      <c r="C95" s="52"/>
      <c r="D95" s="52"/>
    </row>
    <row r="96" spans="1:4" ht="11.25">
      <c r="A96" s="52"/>
      <c r="B96" s="52"/>
      <c r="C96" s="52"/>
      <c r="D96" s="52"/>
    </row>
    <row r="97" spans="1:4" ht="11.25">
      <c r="A97" s="52"/>
      <c r="B97" s="52"/>
      <c r="C97" s="52"/>
      <c r="D97" s="52"/>
    </row>
    <row r="98" spans="1:4" ht="11.25">
      <c r="A98" s="52"/>
      <c r="B98" s="52"/>
      <c r="C98" s="52"/>
      <c r="D98" s="52"/>
    </row>
    <row r="99" spans="1:4" ht="11.25">
      <c r="A99" s="52"/>
      <c r="B99" s="52"/>
      <c r="C99" s="52"/>
      <c r="D99" s="52"/>
    </row>
    <row r="100" spans="1:4" ht="11.25">
      <c r="A100" s="52"/>
      <c r="B100" s="52"/>
      <c r="C100" s="52"/>
      <c r="D100" s="52"/>
    </row>
    <row r="101" spans="1:4" ht="11.25">
      <c r="A101" s="52"/>
      <c r="B101" s="52"/>
      <c r="C101" s="52"/>
      <c r="D101" s="52"/>
    </row>
    <row r="102" spans="1:4" ht="11.25">
      <c r="A102" s="52"/>
      <c r="B102" s="52"/>
      <c r="C102" s="52"/>
      <c r="D102" s="52"/>
    </row>
    <row r="103" spans="1:4" ht="11.25">
      <c r="A103" s="52"/>
      <c r="B103" s="52"/>
      <c r="C103" s="52"/>
      <c r="D103" s="52"/>
    </row>
    <row r="104" spans="1:4" ht="11.25">
      <c r="A104" s="52"/>
      <c r="B104" s="52"/>
      <c r="C104" s="52"/>
      <c r="D104" s="52"/>
    </row>
    <row r="105" spans="1:4" ht="11.25">
      <c r="A105" s="52"/>
      <c r="B105" s="52"/>
      <c r="C105" s="52"/>
      <c r="D105" s="52"/>
    </row>
    <row r="106" spans="1:4" ht="11.25">
      <c r="A106" s="52"/>
      <c r="B106" s="52"/>
      <c r="C106" s="52"/>
      <c r="D106" s="52"/>
    </row>
    <row r="107" spans="1:4" ht="11.25">
      <c r="A107" s="52"/>
      <c r="B107" s="52"/>
      <c r="C107" s="52"/>
      <c r="D107" s="52"/>
    </row>
    <row r="108" spans="1:4" ht="11.25">
      <c r="A108" s="52"/>
      <c r="B108" s="52"/>
      <c r="C108" s="52"/>
      <c r="D108" s="52"/>
    </row>
    <row r="109" spans="1:4" ht="11.25">
      <c r="A109" s="52"/>
      <c r="B109" s="52"/>
      <c r="C109" s="52"/>
      <c r="D109" s="52"/>
    </row>
    <row r="110" spans="1:4" ht="11.25">
      <c r="A110" s="52"/>
      <c r="B110" s="52"/>
      <c r="C110" s="52"/>
      <c r="D110" s="52"/>
    </row>
    <row r="111" spans="1:4" ht="11.25">
      <c r="A111" s="52"/>
      <c r="B111" s="52"/>
      <c r="C111" s="52"/>
      <c r="D111" s="52"/>
    </row>
    <row r="112" spans="1:4" ht="11.25">
      <c r="A112" s="52"/>
      <c r="B112" s="52"/>
      <c r="C112" s="52"/>
      <c r="D112" s="52"/>
    </row>
    <row r="113" spans="1:4" ht="11.25">
      <c r="A113" s="52"/>
      <c r="B113" s="52"/>
      <c r="C113" s="52"/>
      <c r="D113" s="52"/>
    </row>
    <row r="114" spans="1:4" ht="11.25">
      <c r="A114" s="52"/>
      <c r="B114" s="52"/>
      <c r="C114" s="52"/>
      <c r="D114" s="52"/>
    </row>
    <row r="115" spans="1:4" ht="11.25">
      <c r="A115" s="52"/>
      <c r="B115" s="52"/>
      <c r="C115" s="52"/>
      <c r="D115" s="52"/>
    </row>
    <row r="116" spans="1:4" ht="11.25">
      <c r="A116" s="52"/>
      <c r="B116" s="52"/>
      <c r="C116" s="52"/>
      <c r="D116" s="52"/>
    </row>
    <row r="117" spans="1:4" ht="11.25">
      <c r="A117" s="52"/>
      <c r="B117" s="52"/>
      <c r="C117" s="52"/>
      <c r="D117" s="52"/>
    </row>
    <row r="118" spans="1:4" ht="11.25">
      <c r="A118" s="52"/>
      <c r="B118" s="52"/>
      <c r="C118" s="52"/>
      <c r="D118" s="52"/>
    </row>
    <row r="119" spans="1:4" ht="11.25">
      <c r="A119" s="52"/>
      <c r="B119" s="52"/>
      <c r="C119" s="52"/>
      <c r="D119" s="52"/>
    </row>
    <row r="120" spans="1:4" ht="11.25">
      <c r="A120" s="52"/>
      <c r="B120" s="52"/>
      <c r="C120" s="52"/>
      <c r="D120" s="52"/>
    </row>
    <row r="121" spans="1:4" ht="11.25">
      <c r="A121" s="52"/>
      <c r="B121" s="52"/>
      <c r="C121" s="52"/>
      <c r="D121" s="52"/>
    </row>
    <row r="122" spans="1:4" ht="11.25">
      <c r="A122" s="52"/>
      <c r="B122" s="52"/>
      <c r="C122" s="52"/>
      <c r="D122" s="52"/>
    </row>
    <row r="123" spans="1:4" ht="11.25">
      <c r="A123" s="52"/>
      <c r="B123" s="52"/>
      <c r="C123" s="52"/>
      <c r="D123" s="52"/>
    </row>
    <row r="124" spans="1:4" ht="11.25">
      <c r="A124" s="52"/>
      <c r="B124" s="52"/>
      <c r="C124" s="52"/>
      <c r="D124" s="52"/>
    </row>
    <row r="125" spans="1:4" ht="11.25">
      <c r="A125" s="52"/>
      <c r="B125" s="52"/>
      <c r="C125" s="52"/>
      <c r="D125" s="52"/>
    </row>
    <row r="126" spans="1:4" ht="11.25">
      <c r="A126" s="52"/>
      <c r="B126" s="52"/>
      <c r="C126" s="52"/>
      <c r="D126" s="52"/>
    </row>
    <row r="127" spans="1:4" ht="11.25">
      <c r="A127" s="52"/>
      <c r="B127" s="52"/>
      <c r="C127" s="52"/>
      <c r="D127" s="52"/>
    </row>
    <row r="128" spans="1:4" ht="11.25">
      <c r="A128" s="52"/>
      <c r="B128" s="52"/>
      <c r="C128" s="52"/>
      <c r="D128" s="52"/>
    </row>
    <row r="129" spans="1:4" ht="11.25">
      <c r="A129" s="52"/>
      <c r="B129" s="52"/>
      <c r="C129" s="52"/>
      <c r="D129" s="52"/>
    </row>
    <row r="130" spans="1:4" ht="11.25">
      <c r="A130" s="52"/>
      <c r="B130" s="52"/>
      <c r="C130" s="52"/>
      <c r="D130" s="52"/>
    </row>
    <row r="131" spans="1:4" ht="11.25">
      <c r="A131" s="52"/>
      <c r="B131" s="52"/>
      <c r="C131" s="52"/>
      <c r="D131" s="52"/>
    </row>
    <row r="132" spans="1:4" ht="11.25">
      <c r="A132" s="52"/>
      <c r="B132" s="52"/>
      <c r="C132" s="52"/>
      <c r="D132" s="52"/>
    </row>
    <row r="133" spans="1:4" ht="11.25">
      <c r="A133" s="52"/>
      <c r="B133" s="52"/>
      <c r="C133" s="52"/>
      <c r="D133" s="52"/>
    </row>
    <row r="134" spans="1:4" ht="11.25">
      <c r="A134" s="52"/>
      <c r="B134" s="52"/>
      <c r="C134" s="52"/>
      <c r="D134" s="52"/>
    </row>
    <row r="135" spans="1:4" ht="11.25">
      <c r="A135" s="52"/>
      <c r="B135" s="52"/>
      <c r="C135" s="52"/>
      <c r="D135" s="52"/>
    </row>
    <row r="136" spans="1:4" ht="11.25">
      <c r="A136" s="52"/>
      <c r="B136" s="52"/>
      <c r="C136" s="52"/>
      <c r="D136" s="52"/>
    </row>
    <row r="137" spans="1:4" ht="11.25">
      <c r="A137" s="52"/>
      <c r="B137" s="52"/>
      <c r="C137" s="52"/>
      <c r="D137" s="52"/>
    </row>
    <row r="138" spans="1:4" ht="11.25">
      <c r="A138" s="52"/>
      <c r="B138" s="52"/>
      <c r="C138" s="52"/>
      <c r="D138" s="52"/>
    </row>
    <row r="139" spans="1:4" ht="11.25">
      <c r="A139" s="52"/>
      <c r="B139" s="52"/>
      <c r="C139" s="52"/>
      <c r="D139" s="52"/>
    </row>
    <row r="140" spans="1:4" ht="11.25">
      <c r="A140" s="52"/>
      <c r="B140" s="52"/>
      <c r="C140" s="52"/>
      <c r="D140" s="52"/>
    </row>
    <row r="141" spans="1:4" ht="11.25">
      <c r="A141" s="52"/>
      <c r="B141" s="52"/>
      <c r="C141" s="52"/>
      <c r="D141" s="52"/>
    </row>
    <row r="142" spans="1:4" ht="11.25">
      <c r="A142" s="52"/>
      <c r="B142" s="52"/>
      <c r="C142" s="52"/>
      <c r="D142" s="52"/>
    </row>
    <row r="143" spans="1:4" ht="11.25">
      <c r="A143" s="52"/>
      <c r="B143" s="52"/>
      <c r="C143" s="52"/>
      <c r="D143" s="52"/>
    </row>
    <row r="144" spans="1:4" ht="11.25">
      <c r="A144" s="52"/>
      <c r="B144" s="52"/>
      <c r="C144" s="52"/>
      <c r="D144" s="52"/>
    </row>
    <row r="145" spans="1:4" ht="11.25">
      <c r="A145" s="52"/>
      <c r="B145" s="52"/>
      <c r="C145" s="52"/>
      <c r="D145" s="52"/>
    </row>
    <row r="146" spans="1:4" ht="11.25">
      <c r="A146" s="52"/>
      <c r="B146" s="52"/>
      <c r="C146" s="52"/>
      <c r="D146" s="52"/>
    </row>
    <row r="147" spans="1:4" ht="11.25">
      <c r="A147" s="52"/>
      <c r="B147" s="52"/>
      <c r="C147" s="52"/>
      <c r="D147" s="52"/>
    </row>
    <row r="148" spans="1:4" ht="11.25">
      <c r="A148" s="52"/>
      <c r="B148" s="52"/>
      <c r="C148" s="52"/>
      <c r="D148" s="52"/>
    </row>
    <row r="149" spans="1:4" ht="11.25">
      <c r="A149" s="52"/>
      <c r="B149" s="52"/>
      <c r="C149" s="52"/>
      <c r="D149" s="52"/>
    </row>
    <row r="150" spans="1:4" ht="11.25">
      <c r="A150" s="52"/>
      <c r="B150" s="52"/>
      <c r="C150" s="52"/>
      <c r="D150" s="52"/>
    </row>
    <row r="151" spans="1:4" ht="11.25">
      <c r="A151" s="52"/>
      <c r="B151" s="52"/>
      <c r="C151" s="52"/>
      <c r="D151" s="52"/>
    </row>
    <row r="152" spans="1:4" ht="11.25">
      <c r="A152" s="52"/>
      <c r="B152" s="52"/>
      <c r="C152" s="52"/>
      <c r="D152" s="52"/>
    </row>
    <row r="153" spans="1:4" ht="11.25">
      <c r="A153" s="52"/>
      <c r="B153" s="52"/>
      <c r="C153" s="52"/>
      <c r="D153" s="52"/>
    </row>
    <row r="154" spans="1:4" ht="11.25">
      <c r="A154" s="51"/>
      <c r="B154" s="52"/>
      <c r="C154" s="52"/>
      <c r="D154" s="52"/>
    </row>
    <row r="155" spans="1:4" ht="11.25">
      <c r="A155" s="51"/>
      <c r="B155" s="52"/>
      <c r="C155" s="52"/>
      <c r="D155" s="52"/>
    </row>
    <row r="156" spans="1:4" ht="11.25">
      <c r="A156" s="51"/>
      <c r="B156" s="52"/>
      <c r="C156" s="52"/>
      <c r="D156" s="52"/>
    </row>
    <row r="157" spans="1:4" ht="11.25">
      <c r="A157" s="51"/>
      <c r="B157" s="52"/>
      <c r="C157" s="52"/>
      <c r="D157" s="52"/>
    </row>
    <row r="158" spans="1:4" ht="11.25">
      <c r="A158" s="51"/>
      <c r="B158" s="52"/>
      <c r="C158" s="52"/>
      <c r="D158" s="52"/>
    </row>
    <row r="159" spans="1:4" ht="11.25">
      <c r="A159" s="51"/>
      <c r="B159" s="52"/>
      <c r="C159" s="52"/>
      <c r="D159" s="52"/>
    </row>
    <row r="160" spans="1:4" ht="11.25">
      <c r="A160" s="51"/>
      <c r="B160" s="52"/>
      <c r="C160" s="52"/>
      <c r="D160" s="52"/>
    </row>
    <row r="161" spans="1:4" ht="11.25">
      <c r="A161" s="51"/>
      <c r="B161" s="52"/>
      <c r="C161" s="52"/>
      <c r="D161" s="52"/>
    </row>
    <row r="162" spans="1:4" ht="11.25">
      <c r="A162" s="51"/>
      <c r="B162" s="52"/>
      <c r="C162" s="52"/>
      <c r="D162" s="52"/>
    </row>
    <row r="163" spans="1:4" ht="11.25">
      <c r="A163" s="51"/>
      <c r="B163" s="52"/>
      <c r="C163" s="52"/>
      <c r="D163" s="52"/>
    </row>
    <row r="164" spans="1:4" ht="11.25">
      <c r="A164" s="51"/>
      <c r="B164" s="52"/>
      <c r="C164" s="52"/>
      <c r="D164" s="52"/>
    </row>
    <row r="165" spans="1:4" ht="11.25">
      <c r="A165" s="51"/>
      <c r="B165" s="52"/>
      <c r="C165" s="52"/>
      <c r="D165" s="52"/>
    </row>
    <row r="166" spans="1:4" ht="11.25">
      <c r="A166" s="51"/>
      <c r="B166" s="52"/>
      <c r="C166" s="52"/>
      <c r="D166" s="52"/>
    </row>
    <row r="167" spans="1:4" ht="11.25">
      <c r="A167" s="51"/>
      <c r="B167" s="52"/>
      <c r="C167" s="52"/>
      <c r="D167" s="52"/>
    </row>
    <row r="168" spans="1:4" ht="11.25">
      <c r="A168" s="51"/>
      <c r="B168" s="52"/>
      <c r="C168" s="52"/>
      <c r="D168" s="52"/>
    </row>
    <row r="169" spans="1:4" ht="11.25">
      <c r="A169" s="51"/>
      <c r="B169" s="52"/>
      <c r="C169" s="52"/>
      <c r="D169" s="52"/>
    </row>
    <row r="170" spans="1:4" ht="11.25">
      <c r="A170" s="51"/>
      <c r="B170" s="52"/>
      <c r="C170" s="52"/>
      <c r="D170" s="52"/>
    </row>
    <row r="171" spans="1:4" ht="11.25">
      <c r="A171" s="51"/>
      <c r="B171" s="52"/>
      <c r="C171" s="52"/>
      <c r="D171" s="52"/>
    </row>
    <row r="172" spans="1:4" ht="11.25">
      <c r="A172" s="51"/>
      <c r="B172" s="52"/>
      <c r="C172" s="52"/>
      <c r="D172" s="52"/>
    </row>
    <row r="173" spans="1:4" ht="11.25">
      <c r="A173" s="51"/>
      <c r="B173" s="52"/>
      <c r="C173" s="52"/>
      <c r="D173" s="52"/>
    </row>
    <row r="174" spans="1:4" ht="11.25">
      <c r="A174" s="51"/>
      <c r="B174" s="52"/>
      <c r="C174" s="52"/>
      <c r="D174" s="52"/>
    </row>
    <row r="175" spans="1:4" ht="11.25">
      <c r="A175" s="51"/>
      <c r="B175" s="52"/>
      <c r="C175" s="52"/>
      <c r="D175" s="52"/>
    </row>
    <row r="176" spans="1:4" ht="11.25">
      <c r="A176" s="51"/>
      <c r="B176" s="52"/>
      <c r="C176" s="52"/>
      <c r="D176" s="52"/>
    </row>
    <row r="177" spans="1:4" ht="11.25">
      <c r="A177" s="51"/>
      <c r="B177" s="52"/>
      <c r="C177" s="52"/>
      <c r="D177" s="52"/>
    </row>
    <row r="178" spans="1:4" ht="11.25">
      <c r="A178" s="51"/>
      <c r="B178" s="52"/>
      <c r="C178" s="52"/>
      <c r="D178" s="52"/>
    </row>
    <row r="179" spans="1:4" ht="11.25">
      <c r="A179" s="51"/>
      <c r="B179" s="52"/>
      <c r="C179" s="52"/>
      <c r="D179" s="52"/>
    </row>
    <row r="180" spans="1:4" ht="11.25">
      <c r="A180" s="51"/>
      <c r="B180" s="52"/>
      <c r="C180" s="52"/>
      <c r="D180" s="52"/>
    </row>
    <row r="181" spans="1:4" ht="11.25">
      <c r="A181" s="51"/>
      <c r="B181" s="52"/>
      <c r="C181" s="52"/>
      <c r="D181" s="52"/>
    </row>
    <row r="182" spans="1:4" ht="11.25">
      <c r="A182" s="51"/>
      <c r="B182" s="52"/>
      <c r="C182" s="52"/>
      <c r="D182" s="52"/>
    </row>
    <row r="183" spans="1:4" ht="11.25">
      <c r="A183" s="51"/>
      <c r="B183" s="52"/>
      <c r="C183" s="52"/>
      <c r="D183" s="52"/>
    </row>
    <row r="184" spans="1:4" ht="11.25">
      <c r="A184" s="51"/>
      <c r="B184" s="52"/>
      <c r="C184" s="52"/>
      <c r="D184" s="52"/>
    </row>
    <row r="185" spans="1:4" ht="11.25">
      <c r="A185" s="51"/>
      <c r="B185" s="52"/>
      <c r="C185" s="52"/>
      <c r="D185" s="52"/>
    </row>
    <row r="186" spans="1:4" ht="11.25">
      <c r="A186" s="51"/>
      <c r="B186" s="52"/>
      <c r="C186" s="52"/>
      <c r="D186" s="52"/>
    </row>
    <row r="187" spans="1:4" ht="11.25">
      <c r="A187" s="51"/>
      <c r="B187" s="52"/>
      <c r="C187" s="52"/>
      <c r="D187" s="52"/>
    </row>
    <row r="188" spans="1:4" ht="11.25">
      <c r="A188" s="51"/>
      <c r="B188" s="52"/>
      <c r="C188" s="52"/>
      <c r="D188" s="52"/>
    </row>
    <row r="189" spans="1:4" ht="11.25">
      <c r="A189" s="51"/>
      <c r="B189" s="52"/>
      <c r="C189" s="52"/>
      <c r="D189" s="52"/>
    </row>
    <row r="190" spans="1:4" ht="11.25">
      <c r="A190" s="51"/>
      <c r="B190" s="52"/>
      <c r="C190" s="52"/>
      <c r="D190" s="52"/>
    </row>
    <row r="191" spans="1:4" ht="11.25">
      <c r="A191" s="51"/>
      <c r="B191" s="52"/>
      <c r="C191" s="52"/>
      <c r="D191" s="52"/>
    </row>
    <row r="192" spans="1:4" ht="11.25">
      <c r="A192" s="51"/>
      <c r="B192" s="52"/>
      <c r="C192" s="52"/>
      <c r="D192" s="52"/>
    </row>
    <row r="193" spans="1:4" ht="11.25">
      <c r="A193" s="51"/>
      <c r="B193" s="52"/>
      <c r="C193" s="52"/>
      <c r="D193" s="52"/>
    </row>
    <row r="194" spans="1:4" ht="11.25">
      <c r="A194" s="51"/>
      <c r="B194" s="52"/>
      <c r="C194" s="52"/>
      <c r="D194" s="52"/>
    </row>
    <row r="195" spans="1:4" ht="11.25">
      <c r="A195" s="51"/>
      <c r="B195" s="52"/>
      <c r="C195" s="52"/>
      <c r="D195" s="52"/>
    </row>
    <row r="196" spans="1:4" ht="11.25">
      <c r="A196" s="51"/>
      <c r="B196" s="52"/>
      <c r="C196" s="52"/>
      <c r="D196" s="52"/>
    </row>
    <row r="197" spans="1:4" ht="11.25">
      <c r="A197" s="51"/>
      <c r="B197" s="52"/>
      <c r="C197" s="52"/>
      <c r="D197" s="52"/>
    </row>
    <row r="198" spans="1:4" ht="11.25">
      <c r="A198" s="51"/>
      <c r="B198" s="52"/>
      <c r="C198" s="52"/>
      <c r="D198" s="52"/>
    </row>
    <row r="199" spans="1:4" ht="11.25">
      <c r="A199" s="51"/>
      <c r="B199" s="52"/>
      <c r="C199" s="52"/>
      <c r="D199" s="52"/>
    </row>
    <row r="200" spans="1:4" ht="11.25">
      <c r="A200" s="51"/>
      <c r="B200" s="52"/>
      <c r="C200" s="52"/>
      <c r="D200" s="52"/>
    </row>
    <row r="201" spans="1:4" ht="11.25">
      <c r="A201" s="56"/>
      <c r="B201" s="52"/>
      <c r="C201" s="52"/>
      <c r="D201" s="52"/>
    </row>
    <row r="202" spans="1:4" ht="11.25">
      <c r="A202" s="51"/>
      <c r="B202" s="52"/>
      <c r="C202" s="52"/>
      <c r="D202" s="52"/>
    </row>
    <row r="203" spans="1:4" ht="11.25">
      <c r="A203" s="51"/>
      <c r="B203" s="52"/>
      <c r="C203" s="52"/>
      <c r="D203" s="52"/>
    </row>
    <row r="204" spans="1:4" ht="11.25">
      <c r="A204" s="51"/>
      <c r="B204" s="52"/>
      <c r="C204" s="52"/>
      <c r="D204" s="52"/>
    </row>
    <row r="205" spans="1:4" ht="11.25">
      <c r="A205" s="51"/>
      <c r="B205" s="52"/>
      <c r="C205" s="52"/>
      <c r="D205" s="52"/>
    </row>
    <row r="206" spans="1:4" ht="11.25">
      <c r="A206" s="51"/>
      <c r="B206" s="52"/>
      <c r="C206" s="52"/>
      <c r="D206" s="52"/>
    </row>
    <row r="207" spans="1:4" ht="11.25">
      <c r="A207" s="51"/>
      <c r="B207" s="52"/>
      <c r="C207" s="52"/>
      <c r="D207" s="52"/>
    </row>
    <row r="208" spans="1:4" ht="11.25">
      <c r="A208" s="51"/>
      <c r="B208" s="52"/>
      <c r="C208" s="52"/>
      <c r="D208" s="52"/>
    </row>
    <row r="209" spans="1:4" ht="11.25">
      <c r="A209" s="51"/>
      <c r="B209" s="52"/>
      <c r="C209" s="52"/>
      <c r="D209" s="52"/>
    </row>
    <row r="210" spans="1:4" ht="11.25">
      <c r="A210" s="51"/>
      <c r="B210" s="52"/>
      <c r="C210" s="52"/>
      <c r="D210" s="52"/>
    </row>
    <row r="211" spans="1:4" ht="11.25">
      <c r="A211" s="51"/>
      <c r="B211" s="52"/>
      <c r="C211" s="52"/>
      <c r="D211" s="52"/>
    </row>
    <row r="212" spans="1:4" ht="11.25">
      <c r="A212" s="51"/>
      <c r="B212" s="52"/>
      <c r="C212" s="52"/>
      <c r="D212" s="52"/>
    </row>
    <row r="213" spans="1:4" ht="11.25">
      <c r="A213" s="51"/>
      <c r="B213" s="52"/>
      <c r="C213" s="52"/>
      <c r="D213" s="52"/>
    </row>
    <row r="214" spans="1:4" ht="11.25">
      <c r="A214" s="51"/>
      <c r="B214" s="52"/>
      <c r="C214" s="52"/>
      <c r="D214" s="52"/>
    </row>
    <row r="215" spans="1:4" ht="11.25">
      <c r="A215" s="51"/>
      <c r="B215" s="52"/>
      <c r="C215" s="52"/>
      <c r="D215" s="52"/>
    </row>
    <row r="216" spans="1:4" ht="11.25">
      <c r="A216" s="51"/>
      <c r="B216" s="52"/>
      <c r="C216" s="52"/>
      <c r="D216" s="52"/>
    </row>
    <row r="217" spans="1:4" ht="11.25">
      <c r="A217" s="51"/>
      <c r="B217" s="52"/>
      <c r="C217" s="52"/>
      <c r="D217" s="52"/>
    </row>
    <row r="218" spans="1:4" ht="11.25">
      <c r="A218" s="51"/>
      <c r="B218" s="52"/>
      <c r="C218" s="52"/>
      <c r="D218" s="52"/>
    </row>
    <row r="219" spans="1:4" ht="11.25">
      <c r="A219" s="51"/>
      <c r="B219" s="52"/>
      <c r="C219" s="52"/>
      <c r="D219" s="52"/>
    </row>
    <row r="220" spans="1:4" ht="11.25">
      <c r="A220" s="51"/>
      <c r="B220" s="52"/>
      <c r="C220" s="52"/>
      <c r="D220" s="52"/>
    </row>
    <row r="221" spans="1:4" ht="11.25">
      <c r="A221" s="51"/>
      <c r="B221" s="52"/>
      <c r="C221" s="52"/>
      <c r="D221" s="52"/>
    </row>
    <row r="222" spans="1:4" ht="11.25">
      <c r="A222" s="51"/>
      <c r="B222" s="52"/>
      <c r="C222" s="52"/>
      <c r="D222" s="52"/>
    </row>
    <row r="223" spans="1:4" ht="11.25">
      <c r="A223" s="51"/>
      <c r="B223" s="52"/>
      <c r="C223" s="52"/>
      <c r="D223" s="52"/>
    </row>
    <row r="224" spans="1:4" ht="11.25">
      <c r="A224" s="51"/>
      <c r="B224" s="52"/>
      <c r="C224" s="52"/>
      <c r="D224" s="52"/>
    </row>
    <row r="225" spans="1:4" ht="11.25">
      <c r="A225" s="51"/>
      <c r="B225" s="52"/>
      <c r="C225" s="52"/>
      <c r="D225" s="52"/>
    </row>
    <row r="226" spans="1:4" ht="11.25">
      <c r="A226" s="51"/>
      <c r="B226" s="52"/>
      <c r="C226" s="52"/>
      <c r="D226" s="52"/>
    </row>
    <row r="227" spans="1:4" ht="11.25">
      <c r="A227" s="51"/>
      <c r="B227" s="52"/>
      <c r="C227" s="52"/>
      <c r="D227" s="52"/>
    </row>
    <row r="228" spans="1:4" ht="11.25">
      <c r="A228" s="51"/>
      <c r="B228" s="52"/>
      <c r="C228" s="52"/>
      <c r="D228" s="52"/>
    </row>
    <row r="229" spans="1:4" ht="11.25">
      <c r="A229" s="51"/>
      <c r="B229" s="52"/>
      <c r="C229" s="52"/>
      <c r="D229" s="52"/>
    </row>
    <row r="230" spans="1:4" ht="11.25">
      <c r="A230" s="51"/>
      <c r="B230" s="52"/>
      <c r="C230" s="52"/>
      <c r="D230" s="52"/>
    </row>
    <row r="231" spans="1:4" ht="11.25">
      <c r="A231" s="51"/>
      <c r="B231" s="52"/>
      <c r="C231" s="52"/>
      <c r="D231" s="52"/>
    </row>
    <row r="232" spans="1:4" ht="11.25">
      <c r="A232" s="51"/>
      <c r="B232" s="52"/>
      <c r="C232" s="52"/>
      <c r="D232" s="52"/>
    </row>
    <row r="233" spans="1:4" ht="11.25">
      <c r="A233" s="51"/>
      <c r="B233" s="52"/>
      <c r="C233" s="52"/>
      <c r="D233" s="52"/>
    </row>
    <row r="234" spans="1:4" ht="11.25">
      <c r="A234" s="51"/>
      <c r="B234" s="52"/>
      <c r="C234" s="52"/>
      <c r="D234" s="52"/>
    </row>
    <row r="235" spans="1:4" ht="11.25">
      <c r="A235" s="51"/>
      <c r="B235" s="52"/>
      <c r="C235" s="52"/>
      <c r="D235" s="52"/>
    </row>
    <row r="236" spans="1:4" ht="11.25">
      <c r="A236" s="51"/>
      <c r="B236" s="52"/>
      <c r="C236" s="52"/>
      <c r="D236" s="52"/>
    </row>
    <row r="237" spans="1:4" ht="6.75" customHeight="1">
      <c r="A237" s="51"/>
      <c r="B237" s="52"/>
      <c r="C237" s="52"/>
      <c r="D237" s="52"/>
    </row>
    <row r="238" spans="1:4" ht="11.25">
      <c r="A238" s="51"/>
      <c r="B238" s="52"/>
      <c r="C238" s="52"/>
      <c r="D238" s="52"/>
    </row>
    <row r="239" spans="1:4" ht="11.25">
      <c r="A239" s="51"/>
      <c r="B239" s="52"/>
      <c r="C239" s="52"/>
      <c r="D239" s="52"/>
    </row>
    <row r="240" spans="1:4" ht="11.25">
      <c r="A240" s="51"/>
      <c r="B240" s="52"/>
      <c r="C240" s="52"/>
      <c r="D240" s="52"/>
    </row>
    <row r="241" spans="1:4" ht="11.25">
      <c r="A241" s="51"/>
      <c r="B241" s="52"/>
      <c r="C241" s="52"/>
      <c r="D241" s="52"/>
    </row>
    <row r="242" spans="1:4" ht="11.25">
      <c r="A242" s="51"/>
      <c r="B242" s="52"/>
      <c r="C242" s="52"/>
      <c r="D242" s="52"/>
    </row>
    <row r="243" spans="1:4" ht="11.25">
      <c r="A243" s="51"/>
      <c r="B243" s="52"/>
      <c r="C243" s="52"/>
      <c r="D243" s="52"/>
    </row>
    <row r="244" spans="1:4" ht="11.25">
      <c r="A244" s="51"/>
      <c r="B244" s="52"/>
      <c r="C244" s="52"/>
      <c r="D244" s="52"/>
    </row>
    <row r="245" spans="1:4" ht="11.25">
      <c r="A245" s="51"/>
      <c r="B245" s="52"/>
      <c r="C245" s="52"/>
      <c r="D245" s="52"/>
    </row>
    <row r="246" spans="1:4" ht="11.25">
      <c r="A246" s="51"/>
      <c r="B246" s="52"/>
      <c r="C246" s="52"/>
      <c r="D246" s="52"/>
    </row>
    <row r="247" spans="1:4" ht="11.25">
      <c r="A247" s="51"/>
      <c r="B247" s="52"/>
      <c r="C247" s="52"/>
      <c r="D247" s="52"/>
    </row>
    <row r="248" spans="1:4" ht="11.25">
      <c r="A248" s="51"/>
      <c r="B248" s="52"/>
      <c r="C248" s="52"/>
      <c r="D248" s="52"/>
    </row>
    <row r="249" spans="1:4" ht="11.25">
      <c r="A249" s="51"/>
      <c r="B249" s="52"/>
      <c r="C249" s="52"/>
      <c r="D249" s="52"/>
    </row>
    <row r="250" spans="1:4" ht="11.25">
      <c r="A250" s="51"/>
      <c r="B250" s="52"/>
      <c r="C250" s="52"/>
      <c r="D250" s="52"/>
    </row>
    <row r="251" spans="1:4" ht="11.25">
      <c r="A251" s="51"/>
      <c r="B251" s="52"/>
      <c r="C251" s="52"/>
      <c r="D251" s="52"/>
    </row>
    <row r="252" spans="1:4" ht="11.25">
      <c r="A252" s="51"/>
      <c r="B252" s="52"/>
      <c r="C252" s="52"/>
      <c r="D252" s="52"/>
    </row>
    <row r="253" spans="1:4" ht="11.25">
      <c r="A253" s="51"/>
      <c r="B253" s="52"/>
      <c r="C253" s="52"/>
      <c r="D253" s="52"/>
    </row>
    <row r="254" spans="1:4" ht="11.25">
      <c r="A254" s="51"/>
      <c r="B254" s="52"/>
      <c r="C254" s="52"/>
      <c r="D254" s="52"/>
    </row>
    <row r="255" spans="1:4" ht="11.25">
      <c r="A255" s="51"/>
      <c r="B255" s="52"/>
      <c r="C255" s="52"/>
      <c r="D255" s="52"/>
    </row>
    <row r="256" spans="1:4" ht="11.25">
      <c r="A256" s="51"/>
      <c r="B256" s="52"/>
      <c r="C256" s="52"/>
      <c r="D256" s="52"/>
    </row>
    <row r="257" spans="1:4" ht="11.25">
      <c r="A257" s="51"/>
      <c r="B257" s="52"/>
      <c r="C257" s="52"/>
      <c r="D257" s="52"/>
    </row>
    <row r="258" spans="1:4" ht="11.25">
      <c r="A258" s="51"/>
      <c r="B258" s="52"/>
      <c r="C258" s="52"/>
      <c r="D258" s="52"/>
    </row>
    <row r="259" spans="1:4" ht="11.25">
      <c r="A259" s="51"/>
      <c r="B259" s="52"/>
      <c r="C259" s="52"/>
      <c r="D259" s="52"/>
    </row>
    <row r="260" spans="1:4" ht="11.25">
      <c r="A260" s="51"/>
      <c r="B260" s="52"/>
      <c r="C260" s="52"/>
      <c r="D260" s="52"/>
    </row>
    <row r="261" spans="1:4" ht="11.25">
      <c r="A261" s="51"/>
      <c r="B261" s="52"/>
      <c r="C261" s="52"/>
      <c r="D261" s="52"/>
    </row>
    <row r="262" spans="1:4" ht="11.25">
      <c r="A262" s="51"/>
      <c r="B262" s="52"/>
      <c r="C262" s="52"/>
      <c r="D262" s="52"/>
    </row>
    <row r="263" spans="1:4" ht="11.25">
      <c r="A263" s="51"/>
      <c r="B263" s="52"/>
      <c r="C263" s="52"/>
      <c r="D263" s="52"/>
    </row>
    <row r="264" spans="1:4" ht="11.25">
      <c r="A264" s="51"/>
      <c r="B264" s="52"/>
      <c r="C264" s="52"/>
      <c r="D264" s="52"/>
    </row>
    <row r="265" spans="1:4" ht="11.25">
      <c r="A265" s="51"/>
      <c r="B265" s="52"/>
      <c r="C265" s="52"/>
      <c r="D265" s="52"/>
    </row>
    <row r="266" spans="1:4" ht="11.25">
      <c r="A266" s="51"/>
      <c r="B266" s="52"/>
      <c r="C266" s="52"/>
      <c r="D266" s="52"/>
    </row>
    <row r="267" spans="1:4" ht="11.25">
      <c r="A267" s="51"/>
      <c r="B267" s="52"/>
      <c r="C267" s="52"/>
      <c r="D267" s="52"/>
    </row>
    <row r="268" spans="1:4" ht="11.25">
      <c r="A268" s="51"/>
      <c r="B268" s="52"/>
      <c r="C268" s="52"/>
      <c r="D268" s="52"/>
    </row>
    <row r="269" spans="1:4" ht="11.25">
      <c r="A269" s="51"/>
      <c r="B269" s="52"/>
      <c r="C269" s="52"/>
      <c r="D269" s="52"/>
    </row>
    <row r="270" spans="1:4" ht="11.25">
      <c r="A270" s="51"/>
      <c r="B270" s="52"/>
      <c r="C270" s="52"/>
      <c r="D270" s="52"/>
    </row>
    <row r="271" spans="1:4" ht="11.25">
      <c r="A271" s="51"/>
      <c r="B271" s="52"/>
      <c r="C271" s="52"/>
      <c r="D271" s="52"/>
    </row>
    <row r="272" spans="1:4" ht="11.25">
      <c r="A272" s="51"/>
      <c r="B272" s="52"/>
      <c r="C272" s="52"/>
      <c r="D272" s="52"/>
    </row>
    <row r="273" spans="1:4" ht="11.25">
      <c r="A273" s="51"/>
      <c r="B273" s="52"/>
      <c r="C273" s="52"/>
      <c r="D273" s="52"/>
    </row>
    <row r="274" spans="1:4" ht="11.25">
      <c r="A274" s="51"/>
      <c r="B274" s="52"/>
      <c r="C274" s="52"/>
      <c r="D274" s="52"/>
    </row>
    <row r="275" spans="1:4" ht="11.25">
      <c r="A275" s="51"/>
      <c r="B275" s="52"/>
      <c r="C275" s="52"/>
      <c r="D275" s="52"/>
    </row>
    <row r="276" spans="1:4" ht="11.25">
      <c r="A276" s="51"/>
      <c r="B276" s="52"/>
      <c r="C276" s="52"/>
      <c r="D276" s="52"/>
    </row>
    <row r="277" spans="1:4" ht="11.25">
      <c r="A277" s="51"/>
      <c r="B277" s="52"/>
      <c r="C277" s="52"/>
      <c r="D277" s="52"/>
    </row>
    <row r="278" spans="1:4" ht="11.25">
      <c r="A278" s="51"/>
      <c r="B278" s="52"/>
      <c r="C278" s="52"/>
      <c r="D278" s="52"/>
    </row>
    <row r="279" spans="1:4" ht="11.25">
      <c r="A279" s="51"/>
      <c r="B279" s="52"/>
      <c r="C279" s="52"/>
      <c r="D279" s="52"/>
    </row>
    <row r="280" spans="1:4" ht="11.25">
      <c r="A280" s="51"/>
      <c r="B280" s="52"/>
      <c r="C280" s="52"/>
      <c r="D280" s="52"/>
    </row>
    <row r="281" spans="1:4" ht="11.25">
      <c r="A281" s="51"/>
      <c r="B281" s="52"/>
      <c r="C281" s="52"/>
      <c r="D281" s="52"/>
    </row>
    <row r="282" spans="1:4" ht="11.25">
      <c r="A282" s="51"/>
      <c r="B282" s="52"/>
      <c r="C282" s="52"/>
      <c r="D282" s="52"/>
    </row>
    <row r="283" spans="1:4" ht="11.25">
      <c r="A283" s="51"/>
      <c r="B283" s="52"/>
      <c r="C283" s="52"/>
      <c r="D283" s="52"/>
    </row>
    <row r="284" spans="1:4" ht="11.25">
      <c r="A284" s="51"/>
      <c r="B284" s="52"/>
      <c r="C284" s="52"/>
      <c r="D284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9"/>
  <dimension ref="A1:L8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79" customWidth="1"/>
    <col min="2" max="3" width="11.00390625" style="79" customWidth="1"/>
    <col min="4" max="4" width="11.00390625" style="82" customWidth="1"/>
    <col min="5" max="5" width="12.140625" style="82" customWidth="1"/>
    <col min="6" max="16384" width="8.00390625" style="79" customWidth="1"/>
  </cols>
  <sheetData>
    <row r="1" ht="11.25">
      <c r="A1" s="1" t="s">
        <v>42</v>
      </c>
    </row>
    <row r="2" spans="1:5" ht="11.25">
      <c r="A2" s="30" t="s">
        <v>72</v>
      </c>
      <c r="D2" s="79"/>
      <c r="E2" s="79"/>
    </row>
    <row r="3" spans="1:5" ht="11.25">
      <c r="A3" s="4" t="s">
        <v>6</v>
      </c>
      <c r="C3" s="43"/>
      <c r="D3" s="43"/>
      <c r="E3" s="79"/>
    </row>
    <row r="4" spans="1:5" ht="11.25">
      <c r="A4" s="79" t="s">
        <v>41</v>
      </c>
      <c r="C4" s="43"/>
      <c r="D4" s="43"/>
      <c r="E4" s="79"/>
    </row>
    <row r="5" spans="3:5" ht="11.25">
      <c r="C5" s="43"/>
      <c r="D5" s="43"/>
      <c r="E5" s="79"/>
    </row>
    <row r="6" spans="1:5" ht="11.25">
      <c r="A6" s="79" t="s">
        <v>34</v>
      </c>
      <c r="C6" s="43"/>
      <c r="D6" s="43"/>
      <c r="E6" s="79"/>
    </row>
    <row r="7" spans="3:5" ht="11.25">
      <c r="C7" s="43"/>
      <c r="D7" s="43"/>
      <c r="E7" s="79"/>
    </row>
    <row r="8" spans="1:6" ht="11.25">
      <c r="A8" s="9" t="s">
        <v>79</v>
      </c>
      <c r="C8" s="43"/>
      <c r="D8" s="43"/>
      <c r="E8" s="79"/>
      <c r="F8" s="9"/>
    </row>
    <row r="9" spans="1:5" ht="11.25">
      <c r="A9" s="85"/>
      <c r="B9" s="86"/>
      <c r="C9" s="43"/>
      <c r="D9" s="43"/>
      <c r="E9" s="79"/>
    </row>
    <row r="10" spans="1:9" ht="11.25">
      <c r="A10" s="156"/>
      <c r="B10" s="157" t="s">
        <v>2</v>
      </c>
      <c r="C10" s="157" t="s">
        <v>16</v>
      </c>
      <c r="D10" s="157" t="s">
        <v>3</v>
      </c>
      <c r="E10" s="157" t="s">
        <v>4</v>
      </c>
      <c r="F10" s="45"/>
      <c r="G10" s="46"/>
      <c r="H10" s="47"/>
      <c r="I10" s="48"/>
    </row>
    <row r="11" spans="1:5" ht="15" customHeight="1">
      <c r="A11" s="158">
        <v>37257</v>
      </c>
      <c r="B11" s="79">
        <v>-9.2</v>
      </c>
      <c r="C11" s="79">
        <v>4.3</v>
      </c>
      <c r="D11" s="79">
        <v>-4.6</v>
      </c>
      <c r="E11" s="79">
        <v>7.8</v>
      </c>
    </row>
    <row r="12" spans="1:5" ht="11.25">
      <c r="A12" s="158">
        <v>37288</v>
      </c>
      <c r="B12" s="79">
        <v>-6</v>
      </c>
      <c r="C12" s="79">
        <v>3.5</v>
      </c>
      <c r="D12" s="79">
        <v>-4.7</v>
      </c>
      <c r="E12" s="79">
        <v>7.5</v>
      </c>
    </row>
    <row r="13" spans="1:5" ht="11.25">
      <c r="A13" s="158">
        <v>37316</v>
      </c>
      <c r="B13" s="79">
        <v>-6</v>
      </c>
      <c r="C13" s="79">
        <v>3.7</v>
      </c>
      <c r="D13" s="79">
        <v>-4.7</v>
      </c>
      <c r="E13" s="79">
        <v>7</v>
      </c>
    </row>
    <row r="14" spans="1:5" ht="11.25">
      <c r="A14" s="158">
        <v>37347</v>
      </c>
      <c r="B14" s="79">
        <v>-3.1</v>
      </c>
      <c r="C14" s="79">
        <v>4.5</v>
      </c>
      <c r="D14" s="79">
        <v>-4.9</v>
      </c>
      <c r="E14" s="79">
        <v>7.4</v>
      </c>
    </row>
    <row r="15" spans="1:5" ht="11.25">
      <c r="A15" s="158">
        <v>37377</v>
      </c>
      <c r="B15" s="88">
        <v>0</v>
      </c>
      <c r="C15" s="79">
        <v>4.8</v>
      </c>
      <c r="D15" s="79">
        <v>-4.7</v>
      </c>
      <c r="E15" s="88">
        <v>8</v>
      </c>
    </row>
    <row r="16" spans="1:5" ht="11.25">
      <c r="A16" s="158">
        <v>37408</v>
      </c>
      <c r="B16" s="88">
        <v>0</v>
      </c>
      <c r="C16" s="88">
        <v>4</v>
      </c>
      <c r="D16" s="79">
        <v>-4.6</v>
      </c>
      <c r="E16" s="79">
        <v>7.1</v>
      </c>
    </row>
    <row r="17" spans="1:5" ht="11.25">
      <c r="A17" s="158">
        <v>37438</v>
      </c>
      <c r="B17" s="79">
        <v>3.5</v>
      </c>
      <c r="C17" s="79">
        <v>4.5</v>
      </c>
      <c r="D17" s="79">
        <v>-4.7</v>
      </c>
      <c r="E17" s="79">
        <v>6.9</v>
      </c>
    </row>
    <row r="18" spans="1:5" ht="11.25">
      <c r="A18" s="158">
        <v>37469</v>
      </c>
      <c r="B18" s="79">
        <v>5.2</v>
      </c>
      <c r="C18" s="79">
        <v>4.6</v>
      </c>
      <c r="D18" s="79">
        <v>-4.6</v>
      </c>
      <c r="E18" s="79">
        <v>6.9</v>
      </c>
    </row>
    <row r="19" spans="1:5" ht="11.25">
      <c r="A19" s="158">
        <v>37500</v>
      </c>
      <c r="B19" s="79">
        <v>6.2</v>
      </c>
      <c r="C19" s="79">
        <v>4.1</v>
      </c>
      <c r="D19" s="79">
        <v>-4.9</v>
      </c>
      <c r="E19" s="79">
        <v>8.6</v>
      </c>
    </row>
    <row r="20" spans="1:5" ht="11.25">
      <c r="A20" s="158">
        <v>37530</v>
      </c>
      <c r="B20" s="79">
        <v>7.6</v>
      </c>
      <c r="C20" s="79">
        <v>4.4</v>
      </c>
      <c r="D20" s="79">
        <v>-5.3</v>
      </c>
      <c r="E20" s="79">
        <v>8.5</v>
      </c>
    </row>
    <row r="21" spans="1:5" ht="11.25">
      <c r="A21" s="158">
        <v>37561</v>
      </c>
      <c r="B21" s="79">
        <v>10.8</v>
      </c>
      <c r="C21" s="79">
        <v>4.3</v>
      </c>
      <c r="D21" s="79">
        <v>-4.8</v>
      </c>
      <c r="E21" s="79">
        <v>9.2</v>
      </c>
    </row>
    <row r="22" spans="1:5" ht="11.25">
      <c r="A22" s="158">
        <v>37591</v>
      </c>
      <c r="B22" s="79">
        <v>11.8</v>
      </c>
      <c r="C22" s="79">
        <v>4.3</v>
      </c>
      <c r="D22" s="79">
        <v>-4.8</v>
      </c>
      <c r="E22" s="79">
        <v>9.4</v>
      </c>
    </row>
    <row r="23" spans="1:5" ht="11.25" customHeight="1">
      <c r="A23" s="158">
        <v>37622</v>
      </c>
      <c r="B23" s="79">
        <v>12.3</v>
      </c>
      <c r="C23" s="79">
        <v>5.3</v>
      </c>
      <c r="D23" s="79">
        <v>-4.8</v>
      </c>
      <c r="E23" s="79">
        <v>8.6</v>
      </c>
    </row>
    <row r="24" spans="1:5" ht="11.25">
      <c r="A24" s="158">
        <v>37653</v>
      </c>
      <c r="B24" s="88">
        <v>12</v>
      </c>
      <c r="C24" s="79">
        <v>6.2</v>
      </c>
      <c r="D24" s="79">
        <v>-4.8</v>
      </c>
      <c r="E24" s="79">
        <v>9.2</v>
      </c>
    </row>
    <row r="25" spans="1:5" ht="11.25">
      <c r="A25" s="158">
        <v>37681</v>
      </c>
      <c r="B25" s="79">
        <v>12.5</v>
      </c>
      <c r="C25" s="79">
        <v>4.7</v>
      </c>
      <c r="D25" s="79">
        <v>-4.6</v>
      </c>
      <c r="E25" s="79">
        <v>9.1</v>
      </c>
    </row>
    <row r="26" spans="1:5" ht="11.25">
      <c r="A26" s="158">
        <v>37712</v>
      </c>
      <c r="B26" s="79">
        <v>12.9</v>
      </c>
      <c r="C26" s="79">
        <v>4.7</v>
      </c>
      <c r="D26" s="79">
        <v>-4.7</v>
      </c>
      <c r="E26" s="79">
        <v>9.9</v>
      </c>
    </row>
    <row r="27" spans="1:5" ht="11.25">
      <c r="A27" s="158">
        <v>37742</v>
      </c>
      <c r="B27" s="79">
        <v>14.6</v>
      </c>
      <c r="C27" s="88">
        <v>5</v>
      </c>
      <c r="D27" s="79">
        <v>-4.7</v>
      </c>
      <c r="E27" s="79">
        <v>9.5</v>
      </c>
    </row>
    <row r="28" spans="1:5" ht="11.25">
      <c r="A28" s="158">
        <v>37773</v>
      </c>
      <c r="B28" s="79">
        <v>16.2</v>
      </c>
      <c r="C28" s="79">
        <v>4.8</v>
      </c>
      <c r="D28" s="79">
        <v>-4.7</v>
      </c>
      <c r="E28" s="79">
        <v>9.7</v>
      </c>
    </row>
    <row r="29" spans="1:5" ht="11.25">
      <c r="A29" s="158">
        <v>37803</v>
      </c>
      <c r="B29" s="79">
        <v>16.2</v>
      </c>
      <c r="C29" s="79">
        <v>4.7</v>
      </c>
      <c r="D29" s="79">
        <v>-4.8</v>
      </c>
      <c r="E29" s="79">
        <v>10.2</v>
      </c>
    </row>
    <row r="30" spans="1:5" ht="11.25">
      <c r="A30" s="158">
        <v>37834</v>
      </c>
      <c r="B30" s="88">
        <v>16</v>
      </c>
      <c r="C30" s="79">
        <v>5.1</v>
      </c>
      <c r="D30" s="79">
        <v>-5.3</v>
      </c>
      <c r="E30" s="79">
        <v>9.6</v>
      </c>
    </row>
    <row r="31" spans="1:5" ht="11.25">
      <c r="A31" s="158">
        <v>37865</v>
      </c>
      <c r="B31" s="79">
        <v>18.3</v>
      </c>
      <c r="C31" s="79">
        <v>4.7</v>
      </c>
      <c r="D31" s="88">
        <v>-5</v>
      </c>
      <c r="E31" s="88">
        <v>9</v>
      </c>
    </row>
    <row r="32" spans="1:5" ht="11.25">
      <c r="A32" s="158">
        <v>37895</v>
      </c>
      <c r="B32" s="79">
        <v>19.3</v>
      </c>
      <c r="C32" s="88">
        <v>4</v>
      </c>
      <c r="D32" s="79">
        <v>-4.8</v>
      </c>
      <c r="E32" s="79">
        <v>9.4</v>
      </c>
    </row>
    <row r="33" spans="1:5" ht="11.25">
      <c r="A33" s="158">
        <v>37926</v>
      </c>
      <c r="B33" s="88">
        <v>19</v>
      </c>
      <c r="C33" s="79">
        <v>3.9</v>
      </c>
      <c r="D33" s="79">
        <v>-5.1</v>
      </c>
      <c r="E33" s="79">
        <v>9.6</v>
      </c>
    </row>
    <row r="34" spans="1:5" ht="11.25">
      <c r="A34" s="158">
        <v>37956</v>
      </c>
      <c r="B34" s="79">
        <v>20.6</v>
      </c>
      <c r="C34" s="79">
        <v>4.3</v>
      </c>
      <c r="D34" s="79">
        <v>-5.2</v>
      </c>
      <c r="E34" s="79">
        <v>10.1</v>
      </c>
    </row>
    <row r="35" spans="1:5" ht="11.25" customHeight="1">
      <c r="A35" s="158">
        <v>37987</v>
      </c>
      <c r="B35" s="79">
        <v>21.2</v>
      </c>
      <c r="C35" s="88">
        <v>4</v>
      </c>
      <c r="D35" s="79">
        <v>-5.2</v>
      </c>
      <c r="E35" s="79">
        <v>11.4</v>
      </c>
    </row>
    <row r="36" spans="1:5" ht="11.25">
      <c r="A36" s="158">
        <v>38018</v>
      </c>
      <c r="B36" s="79">
        <v>20.8</v>
      </c>
      <c r="C36" s="79">
        <v>3.4</v>
      </c>
      <c r="D36" s="88">
        <v>-5</v>
      </c>
      <c r="E36" s="88">
        <v>11</v>
      </c>
    </row>
    <row r="37" spans="1:5" ht="11.25">
      <c r="A37" s="158">
        <v>38047</v>
      </c>
      <c r="B37" s="79">
        <v>22.2</v>
      </c>
      <c r="C37" s="79">
        <v>4.1</v>
      </c>
      <c r="D37" s="79">
        <v>-4.8</v>
      </c>
      <c r="E37" s="79">
        <v>11.2</v>
      </c>
    </row>
    <row r="38" spans="1:5" ht="11.25">
      <c r="A38" s="158">
        <v>38078</v>
      </c>
      <c r="B38" s="79">
        <v>22.7</v>
      </c>
      <c r="C38" s="88">
        <v>5</v>
      </c>
      <c r="D38" s="79">
        <v>-4.6</v>
      </c>
      <c r="E38" s="79">
        <v>10.8</v>
      </c>
    </row>
    <row r="39" spans="1:5" ht="11.25">
      <c r="A39" s="158">
        <v>38108</v>
      </c>
      <c r="B39" s="79">
        <v>20.1</v>
      </c>
      <c r="C39" s="79">
        <v>3.8</v>
      </c>
      <c r="D39" s="79">
        <v>-4.2</v>
      </c>
      <c r="E39" s="79">
        <v>10.8</v>
      </c>
    </row>
    <row r="40" spans="1:5" ht="11.25">
      <c r="A40" s="158">
        <v>38139</v>
      </c>
      <c r="B40" s="79">
        <v>19.8</v>
      </c>
      <c r="C40" s="79">
        <v>4.6</v>
      </c>
      <c r="D40" s="79">
        <v>-4.2</v>
      </c>
      <c r="E40" s="79">
        <v>11.1</v>
      </c>
    </row>
    <row r="41" spans="1:5" ht="11.25">
      <c r="A41" s="158">
        <v>38169</v>
      </c>
      <c r="B41" s="79">
        <v>19.7</v>
      </c>
      <c r="C41" s="79">
        <v>5.7</v>
      </c>
      <c r="D41" s="88">
        <v>-4</v>
      </c>
      <c r="E41" s="79">
        <v>11.2</v>
      </c>
    </row>
    <row r="42" spans="1:5" ht="11.25">
      <c r="A42" s="158">
        <v>38200</v>
      </c>
      <c r="B42" s="79">
        <v>19.4</v>
      </c>
      <c r="C42" s="79">
        <v>5.1</v>
      </c>
      <c r="D42" s="79">
        <v>-3.2</v>
      </c>
      <c r="E42" s="79">
        <v>12.4</v>
      </c>
    </row>
    <row r="43" spans="1:5" ht="11.25">
      <c r="A43" s="158">
        <v>38231</v>
      </c>
      <c r="B43" s="79">
        <v>17.2</v>
      </c>
      <c r="C43" s="79">
        <v>5.2</v>
      </c>
      <c r="D43" s="79">
        <v>-3.2</v>
      </c>
      <c r="E43" s="79">
        <v>12.3</v>
      </c>
    </row>
    <row r="44" spans="1:5" ht="11.25">
      <c r="A44" s="158">
        <v>38261</v>
      </c>
      <c r="B44" s="79">
        <v>16.6</v>
      </c>
      <c r="C44" s="79">
        <v>6.3</v>
      </c>
      <c r="D44" s="79">
        <v>-3.2</v>
      </c>
      <c r="E44" s="79">
        <v>11.7</v>
      </c>
    </row>
    <row r="45" spans="1:5" ht="11.25">
      <c r="A45" s="158">
        <v>38292</v>
      </c>
      <c r="B45" s="79">
        <v>14.3</v>
      </c>
      <c r="C45" s="79">
        <v>5.6</v>
      </c>
      <c r="D45" s="79">
        <v>-3.4</v>
      </c>
      <c r="E45" s="79">
        <v>11.2</v>
      </c>
    </row>
    <row r="46" spans="1:5" ht="11.25">
      <c r="A46" s="158">
        <v>38322</v>
      </c>
      <c r="B46" s="79">
        <v>13.2</v>
      </c>
      <c r="C46" s="79">
        <v>5.9</v>
      </c>
      <c r="D46" s="79">
        <v>-3.2</v>
      </c>
      <c r="E46" s="79">
        <v>11.3</v>
      </c>
    </row>
    <row r="47" spans="1:12" ht="11.25" customHeight="1">
      <c r="A47" s="158">
        <v>38353</v>
      </c>
      <c r="B47" s="7">
        <v>12.8</v>
      </c>
      <c r="C47" s="7">
        <v>6.5</v>
      </c>
      <c r="D47" s="7">
        <v>-3.1</v>
      </c>
      <c r="E47" s="7">
        <v>11.1</v>
      </c>
      <c r="J47" s="44"/>
      <c r="K47" s="44"/>
      <c r="L47" s="44"/>
    </row>
    <row r="48" spans="1:5" ht="11.25">
      <c r="A48" s="158">
        <v>38384</v>
      </c>
      <c r="B48" s="88">
        <v>13</v>
      </c>
      <c r="C48" s="79">
        <v>6.8</v>
      </c>
      <c r="D48" s="79">
        <v>-3.1</v>
      </c>
      <c r="E48" s="79">
        <v>11.1</v>
      </c>
    </row>
    <row r="49" spans="1:5" ht="11.25">
      <c r="A49" s="158">
        <v>38412</v>
      </c>
      <c r="B49" s="79">
        <v>12.3</v>
      </c>
      <c r="C49" s="79">
        <v>6.8</v>
      </c>
      <c r="D49" s="88">
        <v>-3</v>
      </c>
      <c r="E49" s="79">
        <v>11.2</v>
      </c>
    </row>
    <row r="50" spans="1:5" ht="11.25">
      <c r="A50" s="158">
        <v>38443</v>
      </c>
      <c r="B50" s="88">
        <v>12</v>
      </c>
      <c r="C50" s="79">
        <v>6.8</v>
      </c>
      <c r="D50" s="79">
        <v>-2.7</v>
      </c>
      <c r="E50" s="79">
        <v>10.9</v>
      </c>
    </row>
    <row r="51" spans="1:5" ht="11.25">
      <c r="A51" s="158">
        <v>38473</v>
      </c>
      <c r="B51" s="79">
        <v>11.1</v>
      </c>
      <c r="C51" s="88">
        <v>8</v>
      </c>
      <c r="D51" s="79">
        <v>-2.8</v>
      </c>
      <c r="E51" s="79">
        <v>11.4</v>
      </c>
    </row>
    <row r="52" spans="1:5" ht="11.25">
      <c r="A52" s="158">
        <v>38504</v>
      </c>
      <c r="B52" s="79">
        <v>10.8</v>
      </c>
      <c r="C52" s="79">
        <v>6.7</v>
      </c>
      <c r="D52" s="79">
        <v>-2.7</v>
      </c>
      <c r="E52" s="79">
        <v>10.7</v>
      </c>
    </row>
    <row r="53" spans="1:5" ht="11.25">
      <c r="A53" s="158">
        <v>38534</v>
      </c>
      <c r="B53" s="79">
        <v>10.6</v>
      </c>
      <c r="C53" s="79">
        <v>6.3</v>
      </c>
      <c r="D53" s="79">
        <v>-2.4</v>
      </c>
      <c r="E53" s="79">
        <v>10.8</v>
      </c>
    </row>
    <row r="54" spans="1:5" ht="11.25">
      <c r="A54" s="158">
        <v>38565</v>
      </c>
      <c r="B54" s="79">
        <v>10.7</v>
      </c>
      <c r="C54" s="79">
        <v>6.4</v>
      </c>
      <c r="D54" s="79">
        <v>-2.2</v>
      </c>
      <c r="E54" s="79">
        <v>9.9</v>
      </c>
    </row>
    <row r="55" spans="1:5" ht="11.25">
      <c r="A55" s="158">
        <v>38596</v>
      </c>
      <c r="B55" s="79">
        <v>10.4</v>
      </c>
      <c r="C55" s="79">
        <v>6.9</v>
      </c>
      <c r="D55" s="79">
        <v>-1.9</v>
      </c>
      <c r="E55" s="79">
        <v>10.2</v>
      </c>
    </row>
    <row r="56" spans="1:5" ht="11.25">
      <c r="A56" s="158">
        <v>38626</v>
      </c>
      <c r="B56" s="88">
        <v>10</v>
      </c>
      <c r="C56" s="79">
        <v>7.3</v>
      </c>
      <c r="D56" s="79">
        <v>-0.7</v>
      </c>
      <c r="E56" s="79">
        <v>10.3</v>
      </c>
    </row>
    <row r="57" spans="1:5" ht="11.25">
      <c r="A57" s="158">
        <v>38657</v>
      </c>
      <c r="B57" s="79">
        <v>9.6</v>
      </c>
      <c r="C57" s="79">
        <v>7.7</v>
      </c>
      <c r="D57" s="79">
        <v>-0.7</v>
      </c>
      <c r="E57" s="88">
        <v>10</v>
      </c>
    </row>
    <row r="58" spans="1:5" ht="11.25">
      <c r="A58" s="158">
        <v>38687</v>
      </c>
      <c r="B58" s="79">
        <v>9.4</v>
      </c>
      <c r="C58" s="79">
        <v>6.7</v>
      </c>
      <c r="D58" s="79">
        <v>-0.3</v>
      </c>
      <c r="E58" s="79">
        <v>10.5</v>
      </c>
    </row>
    <row r="59" spans="1:5" ht="11.25">
      <c r="A59" s="158">
        <v>38718</v>
      </c>
      <c r="B59" s="79">
        <v>8.9</v>
      </c>
      <c r="C59" s="79">
        <v>6.9</v>
      </c>
      <c r="D59" s="88">
        <v>0</v>
      </c>
      <c r="E59" s="79">
        <v>9.9</v>
      </c>
    </row>
    <row r="60" spans="1:5" ht="11.25">
      <c r="A60" s="158">
        <v>38749</v>
      </c>
      <c r="B60" s="79">
        <v>8.4</v>
      </c>
      <c r="C60" s="79">
        <v>7.1</v>
      </c>
      <c r="D60" s="79">
        <v>0.2</v>
      </c>
      <c r="E60" s="79">
        <v>10.7</v>
      </c>
    </row>
    <row r="61" spans="1:5" ht="11.25">
      <c r="A61" s="158">
        <v>38777</v>
      </c>
      <c r="B61" s="79">
        <v>8.2</v>
      </c>
      <c r="C61" s="79">
        <v>7.4</v>
      </c>
      <c r="D61" s="79">
        <v>0.2</v>
      </c>
      <c r="E61" s="79">
        <v>11.4</v>
      </c>
    </row>
    <row r="62" spans="1:5" ht="11.25">
      <c r="A62" s="158">
        <v>38808</v>
      </c>
      <c r="B62" s="79">
        <v>7.5</v>
      </c>
      <c r="C62" s="79">
        <v>7.5</v>
      </c>
      <c r="D62" s="79">
        <v>1.2</v>
      </c>
      <c r="E62" s="79">
        <v>12.7</v>
      </c>
    </row>
    <row r="63" spans="1:5" ht="11.25">
      <c r="A63" s="158">
        <v>38838</v>
      </c>
      <c r="B63" s="79">
        <v>6.7</v>
      </c>
      <c r="C63" s="79">
        <v>7.7</v>
      </c>
      <c r="D63" s="79">
        <v>1.2</v>
      </c>
      <c r="E63" s="79">
        <v>12.5</v>
      </c>
    </row>
    <row r="64" spans="1:5" ht="11.25">
      <c r="A64" s="158">
        <v>38869</v>
      </c>
      <c r="B64" s="79">
        <v>6.8</v>
      </c>
      <c r="C64" s="88">
        <v>8</v>
      </c>
      <c r="D64" s="79">
        <v>1.8</v>
      </c>
      <c r="E64" s="79">
        <v>14.2</v>
      </c>
    </row>
    <row r="65" spans="1:5" ht="11.25">
      <c r="A65" s="158">
        <v>38899</v>
      </c>
      <c r="B65" s="79">
        <v>5.7</v>
      </c>
      <c r="C65" s="79">
        <v>8.3</v>
      </c>
      <c r="D65" s="79">
        <v>2.1</v>
      </c>
      <c r="E65" s="79">
        <v>14.1</v>
      </c>
    </row>
    <row r="66" spans="1:5" ht="11.25">
      <c r="A66" s="158">
        <v>38930</v>
      </c>
      <c r="B66" s="79">
        <v>5.5</v>
      </c>
      <c r="C66" s="79">
        <v>8.6</v>
      </c>
      <c r="D66" s="79">
        <v>1.9</v>
      </c>
      <c r="E66" s="79">
        <v>14.6</v>
      </c>
    </row>
    <row r="67" spans="1:5" ht="11.25">
      <c r="A67" s="158">
        <v>38961</v>
      </c>
      <c r="B67" s="79">
        <v>5.1</v>
      </c>
      <c r="C67" s="79">
        <v>8.5</v>
      </c>
      <c r="D67" s="79">
        <v>1.6</v>
      </c>
      <c r="E67" s="79">
        <v>13.7</v>
      </c>
    </row>
    <row r="68" spans="1:5" ht="11.25">
      <c r="A68" s="158">
        <v>38991</v>
      </c>
      <c r="B68" s="79">
        <v>4.6</v>
      </c>
      <c r="C68" s="79">
        <v>7.8</v>
      </c>
      <c r="D68" s="88">
        <v>1</v>
      </c>
      <c r="E68" s="79">
        <v>13.4</v>
      </c>
    </row>
    <row r="69" spans="1:5" ht="11.25">
      <c r="A69" s="159">
        <v>39022</v>
      </c>
      <c r="B69" s="88">
        <v>4</v>
      </c>
      <c r="C69" s="79">
        <v>7.8</v>
      </c>
      <c r="D69" s="79">
        <v>1.1</v>
      </c>
      <c r="E69" s="79">
        <v>14.4</v>
      </c>
    </row>
    <row r="70" spans="1:5" ht="11.25">
      <c r="A70" s="159">
        <v>39052</v>
      </c>
      <c r="B70" s="79">
        <v>3.4</v>
      </c>
      <c r="C70" s="79">
        <v>8.9</v>
      </c>
      <c r="D70" s="79">
        <v>1.8</v>
      </c>
      <c r="E70" s="79">
        <v>13.3</v>
      </c>
    </row>
    <row r="71" spans="1:5" ht="11.25">
      <c r="A71" s="159">
        <v>39083</v>
      </c>
      <c r="B71" s="82">
        <v>4.2</v>
      </c>
      <c r="C71" s="79">
        <v>9.2</v>
      </c>
      <c r="D71" s="79">
        <v>1.8</v>
      </c>
      <c r="E71" s="79">
        <v>14.6</v>
      </c>
    </row>
    <row r="72" spans="1:5" ht="11.25">
      <c r="A72" s="158">
        <v>39114</v>
      </c>
      <c r="B72" s="82">
        <v>2.9</v>
      </c>
      <c r="C72" s="79">
        <v>9.1</v>
      </c>
      <c r="D72" s="79">
        <v>1.3</v>
      </c>
      <c r="E72" s="79">
        <v>14.4</v>
      </c>
    </row>
    <row r="73" spans="1:5" ht="11.25">
      <c r="A73" s="158">
        <v>39142</v>
      </c>
      <c r="B73" s="82">
        <v>2.4</v>
      </c>
      <c r="C73" s="79">
        <v>9.3</v>
      </c>
      <c r="D73" s="88">
        <v>1</v>
      </c>
      <c r="E73" s="79">
        <v>13.5</v>
      </c>
    </row>
    <row r="74" spans="1:5" ht="11.25">
      <c r="A74" s="158">
        <v>39173</v>
      </c>
      <c r="B74" s="89">
        <v>3</v>
      </c>
      <c r="C74" s="88">
        <v>9</v>
      </c>
      <c r="D74" s="88">
        <v>1</v>
      </c>
      <c r="E74" s="79">
        <v>12.9</v>
      </c>
    </row>
    <row r="75" spans="1:5" ht="11.25">
      <c r="A75" s="158">
        <v>39203</v>
      </c>
      <c r="B75" s="82">
        <v>2.3</v>
      </c>
      <c r="D75" s="79">
        <v>0.9</v>
      </c>
      <c r="E75" s="79">
        <v>13.3</v>
      </c>
    </row>
    <row r="76" spans="1:6" ht="11.25">
      <c r="A76" s="49"/>
      <c r="B76" s="83"/>
      <c r="C76" s="83"/>
      <c r="D76" s="83"/>
      <c r="E76" s="83"/>
      <c r="F76" s="82"/>
    </row>
    <row r="77" spans="1:6" ht="11.25">
      <c r="A77" s="49"/>
      <c r="B77" s="83"/>
      <c r="C77" s="83"/>
      <c r="D77" s="83"/>
      <c r="E77" s="83"/>
      <c r="F77" s="82"/>
    </row>
    <row r="78" spans="1:5" ht="11.25">
      <c r="A78" s="49"/>
      <c r="B78" s="83"/>
      <c r="C78" s="83"/>
      <c r="D78" s="83"/>
      <c r="E78" s="83"/>
    </row>
    <row r="79" spans="1:5" ht="11.25">
      <c r="A79" s="49"/>
      <c r="B79" s="83"/>
      <c r="C79" s="83"/>
      <c r="D79" s="83"/>
      <c r="E79" s="83"/>
    </row>
    <row r="80" spans="1:5" ht="11.25">
      <c r="A80" s="49"/>
      <c r="B80" s="83"/>
      <c r="C80" s="83"/>
      <c r="D80" s="83"/>
      <c r="E80" s="83"/>
    </row>
    <row r="81" spans="1:5" ht="11.25">
      <c r="A81" s="49"/>
      <c r="B81" s="83"/>
      <c r="C81" s="83"/>
      <c r="D81" s="83"/>
      <c r="E81" s="83"/>
    </row>
    <row r="82" spans="1:5" ht="11.25">
      <c r="A82" s="49"/>
      <c r="B82" s="83"/>
      <c r="C82" s="83"/>
      <c r="D82" s="83"/>
      <c r="E82" s="83"/>
    </row>
    <row r="83" spans="1:5" s="82" customFormat="1" ht="11.25">
      <c r="A83" s="84"/>
      <c r="B83" s="87"/>
      <c r="C83" s="87"/>
      <c r="D83" s="87"/>
      <c r="E83" s="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39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2" width="14.8515625" style="3" customWidth="1"/>
    <col min="3" max="3" width="11.57421875" style="3" customWidth="1"/>
    <col min="4" max="4" width="10.57421875" style="3" customWidth="1"/>
    <col min="5" max="5" width="10.28125" style="3" customWidth="1"/>
    <col min="6" max="8" width="15.140625" style="3" customWidth="1"/>
    <col min="9" max="9" width="15.00390625" style="3" customWidth="1"/>
    <col min="10" max="10" width="18.28125" style="3" customWidth="1"/>
    <col min="11" max="16384" width="8.00390625" style="3" customWidth="1"/>
  </cols>
  <sheetData>
    <row r="1" spans="1:8" ht="11.25">
      <c r="A1" s="1" t="s">
        <v>42</v>
      </c>
      <c r="F1" s="2"/>
      <c r="G1" s="2"/>
      <c r="H1" s="2"/>
    </row>
    <row r="2" spans="1:8" ht="11.25">
      <c r="A2" s="30" t="s">
        <v>72</v>
      </c>
      <c r="F2" s="2"/>
      <c r="G2" s="2"/>
      <c r="H2" s="2"/>
    </row>
    <row r="3" spans="1:8" ht="11.25">
      <c r="A3" s="4" t="s">
        <v>7</v>
      </c>
      <c r="F3" s="5"/>
      <c r="G3" s="5"/>
      <c r="H3" s="5"/>
    </row>
    <row r="4" spans="1:8" ht="11.25">
      <c r="A4" s="90" t="s">
        <v>33</v>
      </c>
      <c r="F4" s="6"/>
      <c r="G4" s="6"/>
      <c r="H4" s="6"/>
    </row>
    <row r="5" spans="1:8" ht="11.25">
      <c r="A5" s="91" t="s">
        <v>51</v>
      </c>
      <c r="F5" s="6"/>
      <c r="G5" s="6"/>
      <c r="H5" s="6"/>
    </row>
    <row r="6" spans="1:8" ht="12.75" customHeight="1">
      <c r="A6" s="7"/>
      <c r="C6" s="91"/>
      <c r="F6" s="6"/>
      <c r="G6" s="6"/>
      <c r="H6" s="6"/>
    </row>
    <row r="7" spans="1:8" ht="11.25">
      <c r="A7" s="8" t="s">
        <v>79</v>
      </c>
      <c r="F7" s="9"/>
      <c r="G7" s="9"/>
      <c r="H7" s="9"/>
    </row>
    <row r="8" spans="1:8" ht="11.25">
      <c r="A8" s="90" t="s">
        <v>34</v>
      </c>
      <c r="F8" s="6"/>
      <c r="G8" s="6"/>
      <c r="H8" s="6"/>
    </row>
    <row r="9" spans="1:8" ht="11.25">
      <c r="A9" s="7"/>
      <c r="F9" s="6"/>
      <c r="G9" s="6"/>
      <c r="H9" s="6"/>
    </row>
    <row r="10" spans="1:10" ht="33" customHeight="1">
      <c r="A10" s="149"/>
      <c r="B10" s="160" t="s">
        <v>2</v>
      </c>
      <c r="C10" s="160" t="s">
        <v>16</v>
      </c>
      <c r="D10" s="160" t="s">
        <v>3</v>
      </c>
      <c r="E10" s="160" t="s">
        <v>4</v>
      </c>
      <c r="F10" s="12"/>
      <c r="G10" s="11"/>
      <c r="H10" s="13"/>
      <c r="I10" s="14"/>
      <c r="J10" s="15"/>
    </row>
    <row r="11" spans="1:10" ht="11.25" customHeight="1">
      <c r="A11" s="161">
        <v>37257</v>
      </c>
      <c r="B11" s="92">
        <v>11.4</v>
      </c>
      <c r="C11" s="92">
        <v>7.9</v>
      </c>
      <c r="D11" s="92">
        <v>3.5</v>
      </c>
      <c r="E11" s="92">
        <v>7.4</v>
      </c>
      <c r="F11" s="98"/>
      <c r="G11" s="98"/>
      <c r="H11" s="98"/>
      <c r="I11" s="98"/>
      <c r="J11" s="93"/>
    </row>
    <row r="12" spans="1:10" ht="12" customHeight="1">
      <c r="A12" s="161">
        <v>37288</v>
      </c>
      <c r="B12" s="92">
        <v>10.9</v>
      </c>
      <c r="C12" s="92">
        <v>7.5</v>
      </c>
      <c r="D12" s="92">
        <v>3.5</v>
      </c>
      <c r="E12" s="92">
        <v>8.2</v>
      </c>
      <c r="F12" s="98"/>
      <c r="G12" s="98"/>
      <c r="H12" s="98"/>
      <c r="I12" s="98"/>
      <c r="J12" s="93"/>
    </row>
    <row r="13" spans="1:10" ht="11.25" customHeight="1">
      <c r="A13" s="161">
        <v>37316</v>
      </c>
      <c r="B13" s="92">
        <v>10</v>
      </c>
      <c r="C13" s="92">
        <v>7.4</v>
      </c>
      <c r="D13" s="92">
        <v>3.7</v>
      </c>
      <c r="E13" s="92">
        <v>6.2</v>
      </c>
      <c r="F13" s="98"/>
      <c r="G13" s="98"/>
      <c r="H13" s="98"/>
      <c r="I13" s="98"/>
      <c r="J13" s="93"/>
    </row>
    <row r="14" spans="1:10" ht="11.25" customHeight="1">
      <c r="A14" s="161">
        <v>37347</v>
      </c>
      <c r="B14" s="92">
        <v>8.3</v>
      </c>
      <c r="C14" s="92">
        <v>7.3</v>
      </c>
      <c r="D14" s="92">
        <v>3.5</v>
      </c>
      <c r="E14" s="92">
        <v>5.5</v>
      </c>
      <c r="F14" s="98"/>
      <c r="G14" s="98"/>
      <c r="H14" s="98"/>
      <c r="I14" s="98"/>
      <c r="J14" s="93"/>
    </row>
    <row r="15" spans="1:10" ht="11.25" customHeight="1">
      <c r="A15" s="161">
        <v>37377</v>
      </c>
      <c r="B15" s="92">
        <v>8.1</v>
      </c>
      <c r="C15" s="92">
        <v>7.6</v>
      </c>
      <c r="D15" s="92">
        <v>3.5</v>
      </c>
      <c r="E15" s="92">
        <v>6.5</v>
      </c>
      <c r="F15" s="98"/>
      <c r="G15" s="98"/>
      <c r="H15" s="98"/>
      <c r="I15" s="98"/>
      <c r="J15" s="93"/>
    </row>
    <row r="16" spans="1:10" ht="11.25" customHeight="1">
      <c r="A16" s="161">
        <v>37408</v>
      </c>
      <c r="B16" s="92">
        <v>7.2</v>
      </c>
      <c r="C16" s="92">
        <v>7.2</v>
      </c>
      <c r="D16" s="92">
        <v>3.4</v>
      </c>
      <c r="E16" s="92">
        <v>6</v>
      </c>
      <c r="F16" s="98"/>
      <c r="G16" s="98"/>
      <c r="H16" s="98"/>
      <c r="I16" s="98"/>
      <c r="J16" s="93"/>
    </row>
    <row r="17" spans="1:10" ht="11.25" customHeight="1">
      <c r="A17" s="161">
        <v>37438</v>
      </c>
      <c r="B17" s="92">
        <v>7.3</v>
      </c>
      <c r="C17" s="92">
        <v>7</v>
      </c>
      <c r="D17" s="92">
        <v>3.3</v>
      </c>
      <c r="E17" s="92">
        <v>4.5</v>
      </c>
      <c r="F17" s="98"/>
      <c r="G17" s="98"/>
      <c r="H17" s="98"/>
      <c r="I17" s="98"/>
      <c r="J17" s="93"/>
    </row>
    <row r="18" spans="1:10" ht="11.25" customHeight="1">
      <c r="A18" s="161">
        <v>37469</v>
      </c>
      <c r="B18" s="92">
        <v>8</v>
      </c>
      <c r="C18" s="92">
        <v>7.1</v>
      </c>
      <c r="D18" s="92">
        <v>3.4</v>
      </c>
      <c r="E18" s="92">
        <v>4.4</v>
      </c>
      <c r="F18" s="98"/>
      <c r="G18" s="98"/>
      <c r="H18" s="98"/>
      <c r="I18" s="98"/>
      <c r="J18" s="93"/>
    </row>
    <row r="19" spans="1:10" ht="11.25" customHeight="1">
      <c r="A19" s="161">
        <v>37500</v>
      </c>
      <c r="B19" s="92">
        <v>6.2</v>
      </c>
      <c r="C19" s="92">
        <v>7.1</v>
      </c>
      <c r="D19" s="92">
        <v>3.2</v>
      </c>
      <c r="E19" s="92">
        <v>5.2</v>
      </c>
      <c r="F19" s="98"/>
      <c r="G19" s="98"/>
      <c r="H19" s="98"/>
      <c r="I19" s="98"/>
      <c r="J19" s="93"/>
    </row>
    <row r="20" spans="1:10" ht="11.25" customHeight="1">
      <c r="A20" s="161">
        <v>37530</v>
      </c>
      <c r="B20" s="92">
        <v>6</v>
      </c>
      <c r="C20" s="92">
        <v>7</v>
      </c>
      <c r="D20" s="92">
        <v>3.3</v>
      </c>
      <c r="E20" s="92">
        <v>4.5</v>
      </c>
      <c r="F20" s="98"/>
      <c r="G20" s="98"/>
      <c r="H20" s="98"/>
      <c r="I20" s="98"/>
      <c r="J20" s="93"/>
    </row>
    <row r="21" spans="1:10" ht="11.25" customHeight="1">
      <c r="A21" s="161">
        <v>37561</v>
      </c>
      <c r="B21" s="92">
        <v>6.7</v>
      </c>
      <c r="C21" s="92">
        <v>7.2</v>
      </c>
      <c r="D21" s="92">
        <v>3.2</v>
      </c>
      <c r="E21" s="92">
        <v>4.5</v>
      </c>
      <c r="F21" s="98"/>
      <c r="G21" s="98"/>
      <c r="H21" s="98"/>
      <c r="I21" s="98"/>
      <c r="J21" s="93"/>
    </row>
    <row r="22" spans="1:10" ht="11.25" customHeight="1">
      <c r="A22" s="161">
        <v>37591</v>
      </c>
      <c r="B22" s="92">
        <v>6.5</v>
      </c>
      <c r="C22" s="92">
        <v>6.8</v>
      </c>
      <c r="D22" s="92">
        <v>2.2</v>
      </c>
      <c r="E22" s="92">
        <v>4.4</v>
      </c>
      <c r="F22" s="98"/>
      <c r="G22" s="98"/>
      <c r="H22" s="98"/>
      <c r="I22" s="98"/>
      <c r="J22" s="93"/>
    </row>
    <row r="23" spans="1:10" ht="11.25" customHeight="1">
      <c r="A23" s="161">
        <v>37622</v>
      </c>
      <c r="B23" s="92">
        <v>6.4</v>
      </c>
      <c r="C23" s="92">
        <v>7.3</v>
      </c>
      <c r="D23" s="92">
        <v>1.9</v>
      </c>
      <c r="E23" s="92">
        <v>5.5</v>
      </c>
      <c r="F23" s="98"/>
      <c r="G23" s="98"/>
      <c r="H23" s="98"/>
      <c r="I23" s="98"/>
      <c r="J23" s="93"/>
    </row>
    <row r="24" spans="1:10" ht="11.25" customHeight="1">
      <c r="A24" s="161">
        <v>37653</v>
      </c>
      <c r="B24" s="92">
        <v>6.2</v>
      </c>
      <c r="C24" s="92">
        <v>8</v>
      </c>
      <c r="D24" s="92">
        <v>1.9</v>
      </c>
      <c r="E24" s="92">
        <v>6.3</v>
      </c>
      <c r="F24" s="98"/>
      <c r="G24" s="98"/>
      <c r="H24" s="98"/>
      <c r="I24" s="98"/>
      <c r="J24" s="93"/>
    </row>
    <row r="25" spans="1:10" ht="11.25" customHeight="1">
      <c r="A25" s="161">
        <v>37681</v>
      </c>
      <c r="B25" s="92">
        <v>6.4</v>
      </c>
      <c r="C25" s="92">
        <v>8.1</v>
      </c>
      <c r="D25" s="92">
        <v>1.7</v>
      </c>
      <c r="E25" s="92">
        <v>5</v>
      </c>
      <c r="F25" s="98"/>
      <c r="G25" s="98"/>
      <c r="H25" s="98"/>
      <c r="I25" s="98"/>
      <c r="J25" s="94"/>
    </row>
    <row r="26" spans="1:10" ht="11.25" customHeight="1">
      <c r="A26" s="161">
        <v>37712</v>
      </c>
      <c r="B26" s="92">
        <v>6.6</v>
      </c>
      <c r="C26" s="92">
        <v>8.8</v>
      </c>
      <c r="D26" s="92">
        <v>1.3</v>
      </c>
      <c r="E26" s="92">
        <v>5.8</v>
      </c>
      <c r="F26" s="98"/>
      <c r="G26" s="98"/>
      <c r="H26" s="98"/>
      <c r="I26" s="98"/>
      <c r="J26" s="94"/>
    </row>
    <row r="27" spans="1:10" ht="11.25" customHeight="1">
      <c r="A27" s="161">
        <v>37742</v>
      </c>
      <c r="B27" s="92">
        <v>7</v>
      </c>
      <c r="C27" s="92">
        <v>8.8</v>
      </c>
      <c r="D27" s="92">
        <v>1.6</v>
      </c>
      <c r="E27" s="92">
        <v>4.6</v>
      </c>
      <c r="F27" s="98"/>
      <c r="G27" s="98"/>
      <c r="H27" s="98"/>
      <c r="I27" s="98"/>
      <c r="J27" s="94"/>
    </row>
    <row r="28" spans="1:10" ht="11.25">
      <c r="A28" s="161">
        <v>37773</v>
      </c>
      <c r="B28" s="92">
        <v>7.4</v>
      </c>
      <c r="C28" s="92">
        <v>8.5</v>
      </c>
      <c r="D28" s="92">
        <v>1.8</v>
      </c>
      <c r="E28" s="92">
        <v>6.4</v>
      </c>
      <c r="F28" s="98"/>
      <c r="G28" s="98"/>
      <c r="H28" s="98"/>
      <c r="I28" s="98"/>
      <c r="J28" s="95"/>
    </row>
    <row r="29" spans="1:10" ht="11.25" customHeight="1">
      <c r="A29" s="161">
        <v>37803</v>
      </c>
      <c r="B29" s="92">
        <v>7.9</v>
      </c>
      <c r="C29" s="92">
        <v>8.8</v>
      </c>
      <c r="D29" s="92">
        <v>1.8</v>
      </c>
      <c r="E29" s="92">
        <v>6.8</v>
      </c>
      <c r="F29" s="98"/>
      <c r="G29" s="98"/>
      <c r="H29" s="98"/>
      <c r="I29" s="98"/>
      <c r="J29" s="95"/>
    </row>
    <row r="30" spans="1:10" ht="11.25" customHeight="1">
      <c r="A30" s="161">
        <v>37834</v>
      </c>
      <c r="B30" s="92">
        <v>7.7</v>
      </c>
      <c r="C30" s="92">
        <v>8.5</v>
      </c>
      <c r="D30" s="92">
        <v>1.9</v>
      </c>
      <c r="E30" s="92">
        <v>6.3</v>
      </c>
      <c r="F30" s="98"/>
      <c r="G30" s="98"/>
      <c r="H30" s="98"/>
      <c r="I30" s="98"/>
      <c r="J30" s="95"/>
    </row>
    <row r="31" spans="1:10" ht="11.25" customHeight="1">
      <c r="A31" s="161">
        <v>37865</v>
      </c>
      <c r="B31" s="92">
        <v>7.1</v>
      </c>
      <c r="C31" s="92">
        <v>7.6</v>
      </c>
      <c r="D31" s="92">
        <v>1.8</v>
      </c>
      <c r="E31" s="92">
        <v>5.9</v>
      </c>
      <c r="F31" s="98"/>
      <c r="G31" s="98"/>
      <c r="H31" s="98"/>
      <c r="I31" s="98"/>
      <c r="J31" s="95"/>
    </row>
    <row r="32" spans="1:10" ht="11.25" customHeight="1">
      <c r="A32" s="161">
        <v>37895</v>
      </c>
      <c r="B32" s="92">
        <v>6.4</v>
      </c>
      <c r="C32" s="92">
        <v>8.1</v>
      </c>
      <c r="D32" s="92">
        <v>1.5</v>
      </c>
      <c r="E32" s="92">
        <v>6.2</v>
      </c>
      <c r="F32" s="98"/>
      <c r="G32" s="98"/>
      <c r="H32" s="98"/>
      <c r="I32" s="98"/>
      <c r="J32" s="95"/>
    </row>
    <row r="33" spans="1:10" ht="11.25" customHeight="1">
      <c r="A33" s="161">
        <v>37926</v>
      </c>
      <c r="B33" s="92">
        <v>4.5</v>
      </c>
      <c r="C33" s="92">
        <v>7.5</v>
      </c>
      <c r="D33" s="92">
        <v>1.5</v>
      </c>
      <c r="E33" s="92">
        <v>6.7</v>
      </c>
      <c r="F33" s="98"/>
      <c r="G33" s="98"/>
      <c r="H33" s="98"/>
      <c r="I33" s="98"/>
      <c r="J33" s="95"/>
    </row>
    <row r="34" spans="1:10" ht="11.25" customHeight="1">
      <c r="A34" s="161">
        <v>37956</v>
      </c>
      <c r="B34" s="92">
        <v>3.4</v>
      </c>
      <c r="C34" s="92">
        <v>6.9</v>
      </c>
      <c r="D34" s="92">
        <v>1.5</v>
      </c>
      <c r="E34" s="92">
        <v>8.4</v>
      </c>
      <c r="F34" s="98"/>
      <c r="G34" s="98"/>
      <c r="H34" s="98"/>
      <c r="I34" s="98"/>
      <c r="J34" s="95"/>
    </row>
    <row r="35" spans="1:10" ht="11.25" customHeight="1">
      <c r="A35" s="161">
        <v>37987</v>
      </c>
      <c r="B35" s="92">
        <v>3.8</v>
      </c>
      <c r="C35" s="92">
        <v>6.6</v>
      </c>
      <c r="D35" s="92">
        <v>1.6</v>
      </c>
      <c r="E35" s="92">
        <v>12.2</v>
      </c>
      <c r="F35" s="98"/>
      <c r="G35" s="98"/>
      <c r="H35" s="98"/>
      <c r="I35" s="98"/>
      <c r="J35" s="95"/>
    </row>
    <row r="36" spans="1:10" ht="11.25" customHeight="1">
      <c r="A36" s="161">
        <v>38018</v>
      </c>
      <c r="B36" s="92">
        <v>4.2</v>
      </c>
      <c r="C36" s="92">
        <v>6.4</v>
      </c>
      <c r="D36" s="92">
        <v>1.7</v>
      </c>
      <c r="E36" s="92">
        <v>9.5</v>
      </c>
      <c r="F36" s="98"/>
      <c r="G36" s="98"/>
      <c r="H36" s="98"/>
      <c r="I36" s="98"/>
      <c r="J36" s="95"/>
    </row>
    <row r="37" spans="1:9" ht="11.25" customHeight="1">
      <c r="A37" s="161">
        <v>38047</v>
      </c>
      <c r="B37" s="92">
        <v>4.8</v>
      </c>
      <c r="C37" s="92">
        <v>6</v>
      </c>
      <c r="D37" s="92">
        <v>1.7</v>
      </c>
      <c r="E37" s="92">
        <v>10.7</v>
      </c>
      <c r="F37" s="98"/>
      <c r="G37" s="98"/>
      <c r="H37" s="98"/>
      <c r="I37" s="98"/>
    </row>
    <row r="38" spans="1:9" ht="11.25" customHeight="1">
      <c r="A38" s="161">
        <v>38078</v>
      </c>
      <c r="B38" s="92">
        <v>5.3</v>
      </c>
      <c r="C38" s="92">
        <v>5.4</v>
      </c>
      <c r="D38" s="92">
        <v>1.9</v>
      </c>
      <c r="E38" s="92">
        <v>10.9</v>
      </c>
      <c r="F38" s="98"/>
      <c r="G38" s="98"/>
      <c r="H38" s="98"/>
      <c r="I38" s="98"/>
    </row>
    <row r="39" spans="1:9" ht="11.25" customHeight="1">
      <c r="A39" s="161">
        <v>38108</v>
      </c>
      <c r="B39" s="92">
        <v>5.8</v>
      </c>
      <c r="C39" s="92">
        <v>4.9</v>
      </c>
      <c r="D39" s="92">
        <v>2</v>
      </c>
      <c r="E39" s="92">
        <v>11.5</v>
      </c>
      <c r="F39" s="98"/>
      <c r="G39" s="98"/>
      <c r="H39" s="98"/>
      <c r="I39" s="98"/>
    </row>
    <row r="40" spans="1:9" ht="11.25" customHeight="1">
      <c r="A40" s="161">
        <v>38139</v>
      </c>
      <c r="B40" s="92">
        <v>5.6</v>
      </c>
      <c r="C40" s="92">
        <v>5.2</v>
      </c>
      <c r="D40" s="92">
        <v>1.7</v>
      </c>
      <c r="E40" s="92">
        <v>11.1</v>
      </c>
      <c r="F40" s="98"/>
      <c r="G40" s="98"/>
      <c r="H40" s="98"/>
      <c r="I40" s="98"/>
    </row>
    <row r="41" spans="1:9" ht="11.25" customHeight="1">
      <c r="A41" s="161">
        <v>38169</v>
      </c>
      <c r="B41" s="92">
        <v>4.6</v>
      </c>
      <c r="C41" s="92">
        <v>5.6</v>
      </c>
      <c r="D41" s="92">
        <v>1.8</v>
      </c>
      <c r="E41" s="92">
        <v>10.7</v>
      </c>
      <c r="F41" s="98"/>
      <c r="G41" s="98"/>
      <c r="H41" s="98"/>
      <c r="I41" s="98"/>
    </row>
    <row r="42" spans="1:9" ht="11.25" customHeight="1">
      <c r="A42" s="161">
        <v>38200</v>
      </c>
      <c r="B42" s="92">
        <v>4.5</v>
      </c>
      <c r="C42" s="92">
        <v>5.4</v>
      </c>
      <c r="D42" s="92">
        <v>1.8</v>
      </c>
      <c r="E42" s="92">
        <v>11.2</v>
      </c>
      <c r="F42" s="98"/>
      <c r="G42" s="98"/>
      <c r="H42" s="98"/>
      <c r="I42" s="98"/>
    </row>
    <row r="43" spans="1:9" ht="11.25" customHeight="1">
      <c r="A43" s="161">
        <v>38231</v>
      </c>
      <c r="B43" s="92">
        <v>5.2</v>
      </c>
      <c r="C43" s="92">
        <v>6</v>
      </c>
      <c r="D43" s="92">
        <v>2</v>
      </c>
      <c r="E43" s="92">
        <v>10.1</v>
      </c>
      <c r="F43" s="98"/>
      <c r="G43" s="98"/>
      <c r="H43" s="98"/>
      <c r="I43" s="98"/>
    </row>
    <row r="44" spans="1:9" ht="11.25" customHeight="1">
      <c r="A44" s="161">
        <v>38261</v>
      </c>
      <c r="B44" s="92">
        <v>5.4</v>
      </c>
      <c r="C44" s="92">
        <v>6.1</v>
      </c>
      <c r="D44" s="92">
        <v>2</v>
      </c>
      <c r="E44" s="92">
        <v>10.5</v>
      </c>
      <c r="F44" s="98"/>
      <c r="G44" s="98"/>
      <c r="H44" s="98"/>
      <c r="I44" s="98"/>
    </row>
    <row r="45" spans="1:9" ht="11.25" customHeight="1">
      <c r="A45" s="161">
        <v>38292</v>
      </c>
      <c r="B45" s="92">
        <v>5.6</v>
      </c>
      <c r="C45" s="92">
        <v>5.9</v>
      </c>
      <c r="D45" s="92">
        <v>2</v>
      </c>
      <c r="E45" s="92">
        <v>10.5</v>
      </c>
      <c r="F45" s="98"/>
      <c r="G45" s="98"/>
      <c r="H45" s="98"/>
      <c r="I45" s="98"/>
    </row>
    <row r="46" spans="1:9" ht="11.25" customHeight="1">
      <c r="A46" s="161">
        <v>38322</v>
      </c>
      <c r="B46" s="92">
        <v>6.2</v>
      </c>
      <c r="C46" s="92">
        <v>6.6</v>
      </c>
      <c r="D46" s="92">
        <v>2</v>
      </c>
      <c r="E46" s="92">
        <v>9.7</v>
      </c>
      <c r="F46" s="98"/>
      <c r="G46" s="98"/>
      <c r="H46" s="98"/>
      <c r="I46" s="98"/>
    </row>
    <row r="47" spans="1:9" ht="11.25" customHeight="1">
      <c r="A47" s="161">
        <v>38353</v>
      </c>
      <c r="B47" s="92">
        <v>6.1</v>
      </c>
      <c r="C47" s="92">
        <v>6.8</v>
      </c>
      <c r="D47" s="92">
        <v>2</v>
      </c>
      <c r="E47" s="92">
        <v>7.9</v>
      </c>
      <c r="F47" s="98"/>
      <c r="G47" s="98"/>
      <c r="H47" s="98"/>
      <c r="I47" s="98"/>
    </row>
    <row r="48" spans="1:9" ht="11.25" customHeight="1">
      <c r="A48" s="161">
        <v>38384</v>
      </c>
      <c r="B48" s="92">
        <v>5.8</v>
      </c>
      <c r="C48" s="92">
        <v>6.5</v>
      </c>
      <c r="D48" s="92">
        <v>1.8</v>
      </c>
      <c r="E48" s="92">
        <v>8.8</v>
      </c>
      <c r="F48" s="98"/>
      <c r="G48" s="98"/>
      <c r="H48" s="98"/>
      <c r="I48" s="98"/>
    </row>
    <row r="49" spans="1:9" ht="11.25" customHeight="1">
      <c r="A49" s="161">
        <v>38412</v>
      </c>
      <c r="B49" s="92">
        <v>5.2</v>
      </c>
      <c r="C49" s="92">
        <v>6.5</v>
      </c>
      <c r="D49" s="92">
        <v>2.1</v>
      </c>
      <c r="E49" s="92">
        <v>8.5</v>
      </c>
      <c r="F49" s="98"/>
      <c r="G49" s="98"/>
      <c r="H49" s="98"/>
      <c r="I49" s="98"/>
    </row>
    <row r="50" spans="1:9" ht="11.25" customHeight="1">
      <c r="A50" s="161">
        <v>38443</v>
      </c>
      <c r="B50" s="92">
        <v>5.3</v>
      </c>
      <c r="C50" s="92">
        <v>7</v>
      </c>
      <c r="D50" s="92">
        <v>1.8</v>
      </c>
      <c r="E50" s="92">
        <v>8.6</v>
      </c>
      <c r="F50" s="98"/>
      <c r="G50" s="98"/>
      <c r="H50" s="98"/>
      <c r="I50" s="98"/>
    </row>
    <row r="51" spans="1:9" ht="11.25" customHeight="1">
      <c r="A51" s="161">
        <v>38473</v>
      </c>
      <c r="B51" s="92">
        <v>4.5</v>
      </c>
      <c r="C51" s="92">
        <v>7.2</v>
      </c>
      <c r="D51" s="92">
        <v>1.5</v>
      </c>
      <c r="E51" s="92">
        <v>10.3</v>
      </c>
      <c r="F51" s="98"/>
      <c r="G51" s="98"/>
      <c r="H51" s="98"/>
      <c r="I51" s="98"/>
    </row>
    <row r="52" spans="1:9" ht="11.25" customHeight="1">
      <c r="A52" s="161">
        <v>38504</v>
      </c>
      <c r="B52" s="92">
        <v>4.9</v>
      </c>
      <c r="C52" s="92">
        <v>7.7</v>
      </c>
      <c r="D52" s="92">
        <v>1.6</v>
      </c>
      <c r="E52" s="92">
        <v>9.6</v>
      </c>
      <c r="F52" s="98"/>
      <c r="G52" s="98"/>
      <c r="H52" s="98"/>
      <c r="I52" s="98"/>
    </row>
    <row r="53" spans="1:9" ht="11.25" customHeight="1">
      <c r="A53" s="161">
        <v>38534</v>
      </c>
      <c r="B53" s="92">
        <v>5.3</v>
      </c>
      <c r="C53" s="92">
        <v>8.1</v>
      </c>
      <c r="D53" s="92">
        <v>1.7</v>
      </c>
      <c r="E53" s="92">
        <v>11.1</v>
      </c>
      <c r="F53" s="98"/>
      <c r="G53" s="98"/>
      <c r="H53" s="98"/>
      <c r="I53" s="98"/>
    </row>
    <row r="54" spans="1:9" ht="11.25" customHeight="1">
      <c r="A54" s="161">
        <v>38565</v>
      </c>
      <c r="B54" s="92">
        <v>5.9</v>
      </c>
      <c r="C54" s="92">
        <v>8</v>
      </c>
      <c r="D54" s="92">
        <v>1.6</v>
      </c>
      <c r="E54" s="92">
        <v>8.9</v>
      </c>
      <c r="F54" s="98"/>
      <c r="G54" s="98"/>
      <c r="H54" s="98"/>
      <c r="I54" s="98"/>
    </row>
    <row r="55" spans="1:9" ht="11.25" customHeight="1">
      <c r="A55" s="161">
        <v>38596</v>
      </c>
      <c r="B55" s="92">
        <v>6.5</v>
      </c>
      <c r="C55" s="92">
        <v>8.3</v>
      </c>
      <c r="D55" s="92">
        <v>2</v>
      </c>
      <c r="E55" s="92">
        <v>11.9</v>
      </c>
      <c r="F55" s="98"/>
      <c r="G55" s="98"/>
      <c r="H55" s="98"/>
      <c r="I55" s="98"/>
    </row>
    <row r="56" spans="1:9" ht="11.25" customHeight="1">
      <c r="A56" s="161">
        <v>38626</v>
      </c>
      <c r="B56" s="92">
        <v>7.2</v>
      </c>
      <c r="C56" s="92">
        <v>7.9</v>
      </c>
      <c r="D56" s="92">
        <v>1.9</v>
      </c>
      <c r="E56" s="92">
        <v>12</v>
      </c>
      <c r="F56" s="98"/>
      <c r="G56" s="98"/>
      <c r="H56" s="98"/>
      <c r="I56" s="98"/>
    </row>
    <row r="57" spans="1:9" ht="11.25" customHeight="1">
      <c r="A57" s="161">
        <v>38657</v>
      </c>
      <c r="B57" s="92">
        <v>7.2</v>
      </c>
      <c r="C57" s="92">
        <v>7.5</v>
      </c>
      <c r="D57" s="92">
        <v>2.1</v>
      </c>
      <c r="E57" s="92">
        <v>10.6</v>
      </c>
      <c r="F57" s="98"/>
      <c r="G57" s="98"/>
      <c r="H57" s="98"/>
      <c r="I57" s="98"/>
    </row>
    <row r="58" spans="1:9" ht="11.25" customHeight="1">
      <c r="A58" s="161">
        <v>38687</v>
      </c>
      <c r="B58" s="92">
        <v>7.5</v>
      </c>
      <c r="C58" s="92">
        <v>7.5</v>
      </c>
      <c r="D58" s="92">
        <v>1.9</v>
      </c>
      <c r="E58" s="92">
        <v>12.5</v>
      </c>
      <c r="F58" s="98"/>
      <c r="G58" s="98"/>
      <c r="H58" s="98"/>
      <c r="I58" s="98"/>
    </row>
    <row r="59" spans="1:9" ht="11.25" customHeight="1">
      <c r="A59" s="161">
        <v>38718</v>
      </c>
      <c r="B59" s="92">
        <v>7.8</v>
      </c>
      <c r="C59" s="92">
        <v>7.6</v>
      </c>
      <c r="D59" s="92">
        <v>1.8</v>
      </c>
      <c r="E59" s="92">
        <v>10.5</v>
      </c>
      <c r="F59" s="98"/>
      <c r="G59" s="98"/>
      <c r="H59" s="98"/>
      <c r="I59" s="98"/>
    </row>
    <row r="60" spans="1:9" ht="11.25" customHeight="1">
      <c r="A60" s="161">
        <v>38749</v>
      </c>
      <c r="B60" s="92">
        <v>8</v>
      </c>
      <c r="C60" s="92">
        <v>7.8</v>
      </c>
      <c r="D60" s="92">
        <v>1.8</v>
      </c>
      <c r="E60" s="92">
        <v>12.2</v>
      </c>
      <c r="F60" s="98"/>
      <c r="G60" s="98"/>
      <c r="H60" s="98"/>
      <c r="I60" s="98"/>
    </row>
    <row r="61" spans="1:9" ht="11.25" customHeight="1">
      <c r="A61" s="161">
        <v>38777</v>
      </c>
      <c r="B61" s="92"/>
      <c r="C61" s="92">
        <v>8.4</v>
      </c>
      <c r="D61" s="92">
        <v>1.5</v>
      </c>
      <c r="E61" s="92">
        <v>14.1</v>
      </c>
      <c r="F61" s="98"/>
      <c r="G61" s="98"/>
      <c r="H61" s="98"/>
      <c r="I61" s="98"/>
    </row>
    <row r="62" spans="1:9" ht="11.25" customHeight="1">
      <c r="A62" s="161">
        <v>38808</v>
      </c>
      <c r="B62" s="92"/>
      <c r="C62" s="92">
        <v>8.8</v>
      </c>
      <c r="D62" s="92">
        <v>1.7</v>
      </c>
      <c r="E62" s="92">
        <v>13.3</v>
      </c>
      <c r="F62" s="98"/>
      <c r="G62" s="98"/>
      <c r="H62" s="98"/>
      <c r="I62" s="98"/>
    </row>
    <row r="63" spans="1:9" ht="11.25" customHeight="1">
      <c r="A63" s="161">
        <v>38838</v>
      </c>
      <c r="B63" s="92"/>
      <c r="C63" s="92">
        <v>8.7</v>
      </c>
      <c r="D63" s="92">
        <v>1.3</v>
      </c>
      <c r="E63" s="92">
        <v>11.2</v>
      </c>
      <c r="F63" s="98"/>
      <c r="G63" s="98"/>
      <c r="H63" s="98"/>
      <c r="I63" s="98"/>
    </row>
    <row r="64" spans="1:9" ht="11.25" customHeight="1">
      <c r="A64" s="161">
        <v>38869</v>
      </c>
      <c r="B64" s="92"/>
      <c r="C64" s="92">
        <v>8.3</v>
      </c>
      <c r="D64" s="92">
        <v>1.2</v>
      </c>
      <c r="E64" s="92">
        <v>11.8</v>
      </c>
      <c r="F64" s="98"/>
      <c r="G64" s="98"/>
      <c r="H64" s="98"/>
      <c r="I64" s="98"/>
    </row>
    <row r="65" spans="1:9" ht="11.25" customHeight="1">
      <c r="A65" s="161">
        <v>38899</v>
      </c>
      <c r="B65" s="92"/>
      <c r="C65" s="92">
        <v>7.7</v>
      </c>
      <c r="D65" s="92">
        <v>0.5</v>
      </c>
      <c r="E65" s="92">
        <v>11.5</v>
      </c>
      <c r="F65" s="98"/>
      <c r="G65" s="98"/>
      <c r="H65" s="98"/>
      <c r="I65" s="98"/>
    </row>
    <row r="66" spans="1:9" ht="11.25" customHeight="1">
      <c r="A66" s="161">
        <v>38930</v>
      </c>
      <c r="B66" s="92"/>
      <c r="C66" s="92">
        <v>8.2</v>
      </c>
      <c r="D66" s="92">
        <v>0.4</v>
      </c>
      <c r="E66" s="92">
        <v>12.7</v>
      </c>
      <c r="F66" s="98"/>
      <c r="G66" s="98"/>
      <c r="H66" s="98"/>
      <c r="I66" s="98"/>
    </row>
    <row r="67" spans="1:9" ht="11.25" customHeight="1">
      <c r="A67" s="161">
        <v>38961</v>
      </c>
      <c r="B67" s="92"/>
      <c r="C67" s="92">
        <v>8.7</v>
      </c>
      <c r="D67" s="92">
        <v>0.6</v>
      </c>
      <c r="E67" s="92">
        <v>12.4</v>
      </c>
      <c r="F67" s="98"/>
      <c r="G67" s="98"/>
      <c r="H67" s="98"/>
      <c r="I67" s="98"/>
    </row>
    <row r="68" spans="1:9" ht="11.25" customHeight="1">
      <c r="A68" s="161">
        <v>38991</v>
      </c>
      <c r="B68" s="96"/>
      <c r="C68" s="92">
        <v>8.5</v>
      </c>
      <c r="D68" s="92">
        <v>0.6</v>
      </c>
      <c r="E68" s="92">
        <v>12.7</v>
      </c>
      <c r="F68" s="98"/>
      <c r="G68" s="98"/>
      <c r="H68" s="98"/>
      <c r="I68" s="98"/>
    </row>
    <row r="69" spans="1:9" ht="11.25" customHeight="1">
      <c r="A69" s="161">
        <v>39022</v>
      </c>
      <c r="B69" s="96"/>
      <c r="C69" s="92">
        <v>9.3</v>
      </c>
      <c r="D69" s="92">
        <v>0.7</v>
      </c>
      <c r="E69" s="92">
        <v>13.2</v>
      </c>
      <c r="F69" s="98"/>
      <c r="G69" s="98"/>
      <c r="H69" s="98"/>
      <c r="I69" s="98"/>
    </row>
    <row r="70" spans="1:9" ht="11.25" customHeight="1">
      <c r="A70" s="161">
        <v>39052</v>
      </c>
      <c r="B70" s="96"/>
      <c r="C70" s="92">
        <v>9.9</v>
      </c>
      <c r="D70" s="92">
        <v>0.8</v>
      </c>
      <c r="E70" s="92">
        <v>13.1</v>
      </c>
      <c r="F70" s="98"/>
      <c r="G70" s="98"/>
      <c r="H70" s="98"/>
      <c r="I70" s="98"/>
    </row>
    <row r="71" spans="1:9" ht="11.25" customHeight="1">
      <c r="A71" s="161">
        <v>39083</v>
      </c>
      <c r="B71" s="96"/>
      <c r="C71" s="92">
        <v>9.7</v>
      </c>
      <c r="D71" s="92">
        <v>1</v>
      </c>
      <c r="E71" s="92">
        <v>14</v>
      </c>
      <c r="F71" s="98"/>
      <c r="G71" s="98"/>
      <c r="H71" s="98"/>
      <c r="I71" s="98"/>
    </row>
    <row r="72" spans="1:9" ht="11.25" customHeight="1">
      <c r="A72" s="161">
        <v>39114</v>
      </c>
      <c r="B72" s="96"/>
      <c r="C72" s="92">
        <v>9.8</v>
      </c>
      <c r="D72" s="92">
        <v>1.1</v>
      </c>
      <c r="E72" s="92">
        <v>13</v>
      </c>
      <c r="F72" s="98"/>
      <c r="G72" s="98"/>
      <c r="H72" s="98"/>
      <c r="I72" s="98"/>
    </row>
    <row r="73" spans="1:9" ht="11.25" customHeight="1">
      <c r="A73" s="161">
        <v>39142</v>
      </c>
      <c r="B73" s="96"/>
      <c r="C73" s="92">
        <v>11.1</v>
      </c>
      <c r="D73" s="92">
        <v>1.1</v>
      </c>
      <c r="E73" s="92">
        <v>11.8</v>
      </c>
      <c r="F73" s="98"/>
      <c r="G73" s="98"/>
      <c r="H73" s="98"/>
      <c r="I73" s="98"/>
    </row>
    <row r="74" spans="1:9" ht="11.25" customHeight="1">
      <c r="A74" s="161">
        <v>39173</v>
      </c>
      <c r="B74" s="96"/>
      <c r="C74" s="92">
        <v>10.3</v>
      </c>
      <c r="D74" s="92">
        <v>1.1</v>
      </c>
      <c r="E74" s="92">
        <v>12.8</v>
      </c>
      <c r="F74" s="98"/>
      <c r="G74" s="98"/>
      <c r="H74" s="98"/>
      <c r="I74" s="98"/>
    </row>
    <row r="75" spans="1:9" ht="11.25" customHeight="1">
      <c r="A75" s="161">
        <v>39203</v>
      </c>
      <c r="B75" s="96"/>
      <c r="C75" s="92"/>
      <c r="D75" s="92">
        <v>1.4</v>
      </c>
      <c r="E75" s="92"/>
      <c r="F75" s="98"/>
      <c r="G75" s="98"/>
      <c r="H75" s="98"/>
      <c r="I75" s="98"/>
    </row>
    <row r="76" ht="11.25" customHeight="1">
      <c r="A76" s="42"/>
    </row>
    <row r="77" ht="11.25" customHeight="1">
      <c r="A77" s="42"/>
    </row>
    <row r="78" ht="11.25" customHeight="1">
      <c r="A78" s="42"/>
    </row>
    <row r="79" ht="11.25" customHeight="1">
      <c r="A79" s="42"/>
    </row>
    <row r="80" ht="11.25" customHeight="1">
      <c r="A80" s="42"/>
    </row>
    <row r="81" ht="11.25" customHeight="1">
      <c r="A81" s="42"/>
    </row>
    <row r="82" ht="11.25" customHeight="1">
      <c r="A82" s="42"/>
    </row>
    <row r="83" s="95" customFormat="1" ht="9" customHeight="1">
      <c r="A83" s="97"/>
    </row>
    <row r="84" ht="11.25" customHeight="1">
      <c r="A84" s="16"/>
    </row>
    <row r="85" ht="11.25" customHeight="1">
      <c r="A85" s="16"/>
    </row>
    <row r="86" ht="11.25" customHeight="1">
      <c r="A86" s="16"/>
    </row>
    <row r="87" ht="11.25" customHeight="1">
      <c r="A87" s="16"/>
    </row>
    <row r="88" ht="11.25" customHeight="1">
      <c r="A88" s="16"/>
    </row>
    <row r="89" ht="11.25" customHeight="1">
      <c r="A89" s="16"/>
    </row>
    <row r="90" ht="11.25" customHeight="1">
      <c r="A90" s="16"/>
    </row>
    <row r="91" ht="11.25" customHeight="1">
      <c r="A91" s="16"/>
    </row>
    <row r="92" ht="11.25" customHeight="1">
      <c r="A92" s="16"/>
    </row>
    <row r="93" ht="11.25" customHeight="1">
      <c r="A93" s="16"/>
    </row>
    <row r="94" ht="11.25" customHeight="1">
      <c r="A94" s="16"/>
    </row>
    <row r="95" ht="11.25" customHeight="1">
      <c r="A95" s="16"/>
    </row>
    <row r="96" ht="11.25" customHeight="1">
      <c r="A96" s="16"/>
    </row>
    <row r="97" ht="11.25" customHeight="1">
      <c r="A97" s="16"/>
    </row>
    <row r="98" ht="11.25" customHeight="1">
      <c r="A98" s="16"/>
    </row>
    <row r="99" ht="11.25" customHeight="1">
      <c r="A99" s="16"/>
    </row>
    <row r="100" ht="11.25" customHeight="1">
      <c r="A100" s="16"/>
    </row>
    <row r="101" ht="11.25" customHeight="1">
      <c r="A101" s="16"/>
    </row>
    <row r="102" ht="11.25" customHeight="1">
      <c r="A102" s="16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5" customHeight="1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5" customHeight="1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8"/>
    </row>
    <row r="144" ht="11.25">
      <c r="A144" s="18"/>
    </row>
    <row r="145" ht="11.25">
      <c r="A145" s="18"/>
    </row>
    <row r="146" ht="11.25">
      <c r="A146" s="18"/>
    </row>
    <row r="147" ht="11.25">
      <c r="A147" s="18"/>
    </row>
    <row r="148" ht="11.25">
      <c r="A148" s="18"/>
    </row>
    <row r="149" ht="11.25">
      <c r="A149" s="18"/>
    </row>
    <row r="150" ht="11.25">
      <c r="A150" s="18"/>
    </row>
    <row r="151" ht="11.25">
      <c r="A151" s="18"/>
    </row>
    <row r="152" ht="11.25">
      <c r="A152" s="18"/>
    </row>
    <row r="153" ht="11.25">
      <c r="A153" s="18"/>
    </row>
    <row r="154" ht="11.25">
      <c r="A154" s="18"/>
    </row>
    <row r="155" ht="11.25">
      <c r="A155" s="18"/>
    </row>
    <row r="156" ht="11.25">
      <c r="A156" s="18"/>
    </row>
    <row r="157" ht="11.25">
      <c r="A157" s="18"/>
    </row>
    <row r="158" ht="11.25">
      <c r="A158" s="18"/>
    </row>
    <row r="159" ht="11.25">
      <c r="A159" s="18"/>
    </row>
    <row r="160" ht="11.25">
      <c r="A160" s="18"/>
    </row>
    <row r="161" ht="11.25">
      <c r="A161" s="18"/>
    </row>
    <row r="162" ht="11.25">
      <c r="A162" s="18"/>
    </row>
    <row r="163" ht="11.25">
      <c r="A163" s="18"/>
    </row>
    <row r="164" ht="11.25">
      <c r="A164" s="18"/>
    </row>
    <row r="165" ht="11.25">
      <c r="A165" s="18"/>
    </row>
    <row r="166" ht="11.25">
      <c r="A166" s="18"/>
    </row>
    <row r="167" ht="11.25">
      <c r="A167" s="18"/>
    </row>
    <row r="168" ht="11.25">
      <c r="A168" s="18"/>
    </row>
    <row r="169" ht="11.25">
      <c r="A169" s="18"/>
    </row>
    <row r="170" ht="11.25">
      <c r="A170" s="18"/>
    </row>
    <row r="171" ht="11.25">
      <c r="A171" s="18"/>
    </row>
    <row r="172" ht="11.25">
      <c r="A172" s="18"/>
    </row>
    <row r="173" ht="11.25">
      <c r="A173" s="18"/>
    </row>
    <row r="174" ht="11.25">
      <c r="A174" s="18"/>
    </row>
    <row r="175" ht="11.25">
      <c r="A175" s="18"/>
    </row>
    <row r="176" ht="11.25">
      <c r="A176" s="18"/>
    </row>
    <row r="177" ht="11.25">
      <c r="A177" s="18"/>
    </row>
    <row r="178" ht="11.25">
      <c r="A178" s="18"/>
    </row>
    <row r="179" ht="11.25">
      <c r="A179" s="18"/>
    </row>
    <row r="180" ht="11.25">
      <c r="A180" s="18"/>
    </row>
    <row r="181" ht="11.25">
      <c r="A181" s="18"/>
    </row>
    <row r="182" ht="11.25">
      <c r="A182" s="18"/>
    </row>
    <row r="183" ht="11.25">
      <c r="A183" s="18"/>
    </row>
    <row r="184" ht="11.25">
      <c r="A184" s="18"/>
    </row>
    <row r="185" ht="11.25">
      <c r="A185" s="18"/>
    </row>
    <row r="186" ht="11.25">
      <c r="A186" s="18"/>
    </row>
    <row r="187" ht="11.25">
      <c r="A187" s="18"/>
    </row>
    <row r="188" ht="11.25">
      <c r="A188" s="18"/>
    </row>
    <row r="189" ht="11.25">
      <c r="A189" s="18"/>
    </row>
    <row r="190" ht="11.25">
      <c r="A190" s="18"/>
    </row>
    <row r="191" ht="11.25">
      <c r="A191" s="18"/>
    </row>
    <row r="192" ht="11.25">
      <c r="A192" s="18"/>
    </row>
    <row r="193" ht="11.25">
      <c r="A193" s="18"/>
    </row>
    <row r="194" ht="11.25">
      <c r="A194" s="18"/>
    </row>
    <row r="195" ht="11.25">
      <c r="A195" s="18"/>
    </row>
    <row r="196" ht="11.25">
      <c r="A196" s="18"/>
    </row>
    <row r="197" ht="11.25">
      <c r="A197" s="18"/>
    </row>
    <row r="198" ht="11.25">
      <c r="A198" s="18"/>
    </row>
    <row r="199" ht="11.25">
      <c r="A199" s="18"/>
    </row>
    <row r="200" ht="11.25">
      <c r="A200" s="18"/>
    </row>
    <row r="201" ht="11.25">
      <c r="A201" s="18"/>
    </row>
    <row r="202" ht="11.25">
      <c r="A202" s="18"/>
    </row>
    <row r="203" ht="11.25">
      <c r="A203" s="18"/>
    </row>
    <row r="204" ht="11.25">
      <c r="A204" s="18"/>
    </row>
    <row r="205" ht="11.25">
      <c r="A205" s="18"/>
    </row>
    <row r="206" ht="11.25">
      <c r="A206" s="18"/>
    </row>
    <row r="207" ht="11.25">
      <c r="A207" s="18"/>
    </row>
    <row r="208" ht="11.25">
      <c r="A208" s="18"/>
    </row>
    <row r="209" ht="11.25">
      <c r="A209" s="18"/>
    </row>
    <row r="210" ht="11.25">
      <c r="A210" s="18"/>
    </row>
    <row r="211" ht="11.25">
      <c r="A211" s="18"/>
    </row>
    <row r="212" ht="11.25">
      <c r="A212" s="18"/>
    </row>
    <row r="213" ht="11.25">
      <c r="A213" s="18"/>
    </row>
    <row r="214" ht="11.25">
      <c r="A214" s="18"/>
    </row>
    <row r="215" ht="11.25">
      <c r="A215" s="18"/>
    </row>
    <row r="216" ht="11.25">
      <c r="A216" s="18"/>
    </row>
    <row r="217" ht="11.25">
      <c r="A217" s="18"/>
    </row>
    <row r="218" ht="11.25">
      <c r="A218" s="18"/>
    </row>
    <row r="219" ht="11.25">
      <c r="A219" s="18"/>
    </row>
    <row r="220" ht="11.25">
      <c r="A220" s="18"/>
    </row>
    <row r="221" ht="11.25">
      <c r="A221" s="18"/>
    </row>
    <row r="222" ht="11.25">
      <c r="A222" s="18"/>
    </row>
    <row r="223" ht="11.25">
      <c r="A223" s="18"/>
    </row>
    <row r="224" ht="11.25">
      <c r="A224" s="18"/>
    </row>
    <row r="225" ht="11.25">
      <c r="A225" s="18"/>
    </row>
    <row r="226" ht="11.25">
      <c r="A226" s="18"/>
    </row>
    <row r="227" ht="11.25">
      <c r="A227" s="18"/>
    </row>
    <row r="228" ht="11.25">
      <c r="A228" s="18"/>
    </row>
    <row r="229" ht="11.25">
      <c r="A229" s="18"/>
    </row>
    <row r="230" ht="11.25">
      <c r="A230" s="18"/>
    </row>
    <row r="231" ht="11.25">
      <c r="A231" s="18"/>
    </row>
    <row r="232" ht="11.25">
      <c r="A232" s="18"/>
    </row>
    <row r="233" ht="11.25">
      <c r="A233" s="18"/>
    </row>
    <row r="234" ht="11.25">
      <c r="A234" s="18"/>
    </row>
    <row r="235" ht="11.25">
      <c r="A235" s="18"/>
    </row>
    <row r="236" ht="11.25">
      <c r="A236" s="18"/>
    </row>
    <row r="237" ht="11.25">
      <c r="A237" s="18"/>
    </row>
    <row r="238" ht="11.25">
      <c r="A238" s="18"/>
    </row>
    <row r="239" ht="11.25">
      <c r="A239" s="18"/>
    </row>
    <row r="240" ht="11.25">
      <c r="A240" s="18"/>
    </row>
    <row r="241" ht="11.25">
      <c r="A241" s="18"/>
    </row>
    <row r="242" ht="11.25">
      <c r="A242" s="18"/>
    </row>
    <row r="243" ht="11.25">
      <c r="A243" s="18"/>
    </row>
    <row r="244" ht="11.25">
      <c r="A244" s="18"/>
    </row>
    <row r="245" ht="11.25">
      <c r="A245" s="18"/>
    </row>
    <row r="246" ht="11.25">
      <c r="A246" s="18"/>
    </row>
    <row r="247" ht="11.25">
      <c r="A247" s="18"/>
    </row>
    <row r="248" ht="11.25">
      <c r="A248" s="18"/>
    </row>
    <row r="249" ht="11.25">
      <c r="A249" s="18"/>
    </row>
    <row r="250" ht="11.25">
      <c r="A250" s="18"/>
    </row>
    <row r="251" ht="11.25">
      <c r="A251" s="18"/>
    </row>
    <row r="252" ht="11.25">
      <c r="A252" s="18"/>
    </row>
    <row r="253" ht="11.25">
      <c r="A253" s="18"/>
    </row>
    <row r="254" ht="11.25">
      <c r="A254" s="18"/>
    </row>
    <row r="255" ht="11.25">
      <c r="A255" s="18"/>
    </row>
    <row r="256" ht="11.25">
      <c r="A256" s="18"/>
    </row>
    <row r="257" ht="11.25">
      <c r="A257" s="18"/>
    </row>
    <row r="258" ht="11.25">
      <c r="A258" s="18"/>
    </row>
    <row r="259" ht="11.25">
      <c r="A259" s="18"/>
    </row>
    <row r="260" ht="11.25">
      <c r="A260" s="18"/>
    </row>
    <row r="261" ht="11.25">
      <c r="A261" s="18"/>
    </row>
    <row r="262" ht="11.25">
      <c r="A262" s="18"/>
    </row>
    <row r="263" ht="11.25">
      <c r="A263" s="18"/>
    </row>
    <row r="264" ht="11.25">
      <c r="A264" s="18"/>
    </row>
    <row r="265" ht="11.25">
      <c r="A265" s="18"/>
    </row>
    <row r="266" ht="11.25">
      <c r="A266" s="18"/>
    </row>
    <row r="267" ht="11.25">
      <c r="A267" s="18"/>
    </row>
    <row r="268" ht="11.25">
      <c r="A268" s="18"/>
    </row>
    <row r="269" ht="11.25">
      <c r="A269" s="18"/>
    </row>
    <row r="270" ht="11.25">
      <c r="A270" s="18"/>
    </row>
    <row r="271" ht="11.25">
      <c r="A271" s="18"/>
    </row>
    <row r="272" ht="11.25">
      <c r="A272" s="18"/>
    </row>
    <row r="273" ht="11.25">
      <c r="A273" s="18"/>
    </row>
    <row r="274" ht="11.25">
      <c r="A274" s="18"/>
    </row>
    <row r="275" ht="11.25">
      <c r="A275" s="18"/>
    </row>
    <row r="276" ht="11.25">
      <c r="A276" s="18"/>
    </row>
    <row r="277" ht="11.25">
      <c r="A277" s="18"/>
    </row>
    <row r="278" ht="11.25">
      <c r="A278" s="18"/>
    </row>
    <row r="279" ht="11.25">
      <c r="A279" s="18"/>
    </row>
    <row r="280" ht="11.25">
      <c r="A280" s="18"/>
    </row>
    <row r="281" ht="11.25">
      <c r="A281" s="18"/>
    </row>
    <row r="282" ht="11.25">
      <c r="A282" s="18"/>
    </row>
    <row r="283" ht="11.25">
      <c r="A283" s="18"/>
    </row>
    <row r="284" ht="11.25">
      <c r="A284" s="18"/>
    </row>
    <row r="285" ht="11.25">
      <c r="A285" s="18"/>
    </row>
    <row r="286" ht="11.25">
      <c r="A286" s="18"/>
    </row>
    <row r="287" ht="11.25">
      <c r="A287" s="18"/>
    </row>
    <row r="288" ht="11.25">
      <c r="A288" s="18"/>
    </row>
    <row r="289" ht="11.25">
      <c r="A289" s="18"/>
    </row>
    <row r="290" ht="11.25">
      <c r="A290" s="18"/>
    </row>
    <row r="291" ht="11.25">
      <c r="A291" s="18"/>
    </row>
    <row r="292" ht="11.25">
      <c r="A292" s="18"/>
    </row>
    <row r="293" ht="11.25">
      <c r="A293" s="18"/>
    </row>
    <row r="294" ht="11.25">
      <c r="A294" s="18"/>
    </row>
    <row r="295" ht="11.25">
      <c r="A295" s="18"/>
    </row>
    <row r="296" ht="11.25">
      <c r="A296" s="18"/>
    </row>
    <row r="297" ht="11.25">
      <c r="A297" s="18"/>
    </row>
    <row r="298" ht="11.25">
      <c r="A298" s="18"/>
    </row>
    <row r="299" ht="11.25">
      <c r="A299" s="18"/>
    </row>
    <row r="300" ht="11.25">
      <c r="A300" s="18"/>
    </row>
    <row r="301" ht="11.25">
      <c r="A301" s="18"/>
    </row>
    <row r="302" ht="11.25">
      <c r="A302" s="18"/>
    </row>
    <row r="303" ht="11.25">
      <c r="A303" s="18"/>
    </row>
    <row r="304" ht="11.25">
      <c r="A304" s="18"/>
    </row>
    <row r="305" ht="11.25">
      <c r="A305" s="18"/>
    </row>
    <row r="306" ht="11.25">
      <c r="A306" s="18"/>
    </row>
    <row r="307" ht="11.25">
      <c r="A307" s="18"/>
    </row>
    <row r="308" ht="11.25">
      <c r="A308" s="18"/>
    </row>
    <row r="309" ht="11.25">
      <c r="A309" s="18"/>
    </row>
    <row r="310" ht="11.25">
      <c r="A310" s="18"/>
    </row>
    <row r="311" ht="11.25">
      <c r="A311" s="18"/>
    </row>
    <row r="312" ht="11.25">
      <c r="A312" s="18"/>
    </row>
    <row r="313" ht="11.25">
      <c r="A313" s="18"/>
    </row>
    <row r="314" ht="11.25">
      <c r="A314" s="18"/>
    </row>
    <row r="315" ht="11.25">
      <c r="A315" s="18"/>
    </row>
    <row r="316" ht="11.25">
      <c r="A316" s="18"/>
    </row>
    <row r="317" ht="11.25">
      <c r="A317" s="18"/>
    </row>
    <row r="318" ht="11.25">
      <c r="A318" s="18"/>
    </row>
    <row r="319" ht="11.25">
      <c r="A319" s="18"/>
    </row>
    <row r="320" ht="11.25">
      <c r="A320" s="18"/>
    </row>
    <row r="321" ht="11.25">
      <c r="A321" s="18"/>
    </row>
    <row r="322" ht="11.25">
      <c r="A322" s="18"/>
    </row>
    <row r="323" ht="11.25">
      <c r="A323" s="18"/>
    </row>
    <row r="324" ht="11.25">
      <c r="A324" s="18"/>
    </row>
    <row r="325" ht="11.25">
      <c r="A325" s="18"/>
    </row>
    <row r="326" ht="11.25">
      <c r="A326" s="18"/>
    </row>
    <row r="327" ht="11.25">
      <c r="A327" s="18"/>
    </row>
    <row r="328" ht="11.25">
      <c r="A328" s="18"/>
    </row>
    <row r="329" ht="11.25">
      <c r="A329" s="18"/>
    </row>
    <row r="330" ht="11.25">
      <c r="A330" s="18"/>
    </row>
    <row r="331" ht="11.25">
      <c r="A331" s="18"/>
    </row>
    <row r="332" ht="11.25">
      <c r="A332" s="18"/>
    </row>
    <row r="333" ht="11.25">
      <c r="A333" s="18"/>
    </row>
    <row r="334" ht="11.25">
      <c r="A334" s="18"/>
    </row>
    <row r="335" ht="11.25">
      <c r="A335" s="18"/>
    </row>
    <row r="336" ht="11.25">
      <c r="A336" s="18"/>
    </row>
    <row r="337" ht="11.25">
      <c r="A337" s="18"/>
    </row>
    <row r="338" ht="11.25">
      <c r="A338" s="18"/>
    </row>
    <row r="339" ht="11.25">
      <c r="A339" s="18"/>
    </row>
    <row r="340" ht="11.25">
      <c r="A340" s="18"/>
    </row>
    <row r="341" ht="11.25">
      <c r="A341" s="18"/>
    </row>
    <row r="342" ht="11.25">
      <c r="A342" s="18"/>
    </row>
    <row r="343" ht="11.25">
      <c r="A343" s="18"/>
    </row>
    <row r="344" ht="11.25">
      <c r="A344" s="18"/>
    </row>
    <row r="345" ht="11.25">
      <c r="A345" s="18"/>
    </row>
    <row r="346" ht="11.25">
      <c r="A346" s="18"/>
    </row>
    <row r="347" ht="11.25">
      <c r="A347" s="18"/>
    </row>
    <row r="348" ht="11.25">
      <c r="A348" s="18"/>
    </row>
    <row r="349" ht="11.25">
      <c r="A349" s="18"/>
    </row>
    <row r="350" ht="11.25">
      <c r="A350" s="18"/>
    </row>
    <row r="351" ht="11.25">
      <c r="A351" s="18"/>
    </row>
    <row r="352" ht="11.25">
      <c r="A352" s="18"/>
    </row>
    <row r="353" ht="11.25">
      <c r="A353" s="18"/>
    </row>
    <row r="354" ht="11.25">
      <c r="A354" s="18"/>
    </row>
    <row r="355" ht="11.25">
      <c r="A355" s="18"/>
    </row>
    <row r="356" ht="11.25">
      <c r="A356" s="18"/>
    </row>
    <row r="357" ht="11.25">
      <c r="A357" s="18"/>
    </row>
    <row r="358" ht="11.25">
      <c r="A358" s="18"/>
    </row>
    <row r="359" ht="11.25">
      <c r="A359" s="18"/>
    </row>
    <row r="360" ht="11.25">
      <c r="A360" s="18"/>
    </row>
    <row r="361" ht="11.25">
      <c r="A361" s="18"/>
    </row>
    <row r="362" ht="11.25">
      <c r="A362" s="18"/>
    </row>
    <row r="363" ht="11.25">
      <c r="A363" s="18"/>
    </row>
    <row r="364" ht="11.25">
      <c r="A364" s="18"/>
    </row>
    <row r="365" ht="11.25">
      <c r="A365" s="18"/>
    </row>
    <row r="366" ht="11.25">
      <c r="A366" s="18"/>
    </row>
    <row r="367" ht="11.25">
      <c r="A367" s="18"/>
    </row>
    <row r="368" ht="11.25">
      <c r="A368" s="18"/>
    </row>
    <row r="369" ht="11.25">
      <c r="A369" s="18"/>
    </row>
    <row r="370" ht="11.25">
      <c r="A370" s="18"/>
    </row>
    <row r="371" ht="11.25">
      <c r="A371" s="18"/>
    </row>
    <row r="372" ht="11.25">
      <c r="A372" s="18"/>
    </row>
    <row r="373" ht="11.25">
      <c r="A373" s="18"/>
    </row>
    <row r="374" ht="11.25">
      <c r="A374" s="18"/>
    </row>
    <row r="375" ht="11.25">
      <c r="A375" s="18"/>
    </row>
    <row r="376" ht="11.25">
      <c r="A376" s="18"/>
    </row>
    <row r="377" ht="11.25">
      <c r="A377" s="18"/>
    </row>
    <row r="378" ht="11.25">
      <c r="A378" s="18"/>
    </row>
    <row r="379" ht="11.25">
      <c r="A379" s="18"/>
    </row>
    <row r="380" ht="11.25">
      <c r="A380" s="18"/>
    </row>
    <row r="381" ht="11.25">
      <c r="A381" s="18"/>
    </row>
    <row r="382" ht="11.25">
      <c r="A382" s="18"/>
    </row>
    <row r="383" ht="11.25">
      <c r="A383" s="18"/>
    </row>
    <row r="384" ht="11.25">
      <c r="A384" s="18"/>
    </row>
    <row r="385" ht="11.25">
      <c r="A385" s="18"/>
    </row>
    <row r="386" ht="11.25">
      <c r="A386" s="18"/>
    </row>
    <row r="387" ht="11.25">
      <c r="A387" s="18"/>
    </row>
    <row r="388" ht="11.25">
      <c r="A388" s="18"/>
    </row>
    <row r="389" ht="11.25">
      <c r="A389" s="18"/>
    </row>
    <row r="390" ht="11.25">
      <c r="A390" s="18"/>
    </row>
    <row r="391" ht="11.25">
      <c r="A391" s="18"/>
    </row>
    <row r="392" ht="11.25">
      <c r="A392" s="18"/>
    </row>
    <row r="393" ht="11.25">
      <c r="A393" s="18"/>
    </row>
    <row r="394" ht="11.25">
      <c r="A394" s="18"/>
    </row>
    <row r="395" ht="11.25">
      <c r="A395" s="18"/>
    </row>
    <row r="396" ht="11.25">
      <c r="A396" s="18"/>
    </row>
    <row r="397" ht="11.25">
      <c r="A397" s="18"/>
    </row>
    <row r="398" ht="11.25">
      <c r="A39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S8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22" customWidth="1"/>
    <col min="2" max="2" width="14.28125" style="22" customWidth="1"/>
    <col min="3" max="3" width="22.00390625" style="22" customWidth="1"/>
    <col min="4" max="4" width="13.421875" style="122" customWidth="1"/>
    <col min="5" max="5" width="23.00390625" style="122" customWidth="1"/>
    <col min="6" max="12" width="8.00390625" style="22" customWidth="1"/>
    <col min="13" max="13" width="8.7109375" style="22" hidden="1" customWidth="1"/>
    <col min="14" max="17" width="13.57421875" style="22" hidden="1" customWidth="1"/>
    <col min="18" max="18" width="8.00390625" style="22" customWidth="1"/>
    <col min="19" max="19" width="8.7109375" style="22" bestFit="1" customWidth="1"/>
    <col min="20" max="16384" width="8.00390625" style="22" customWidth="1"/>
  </cols>
  <sheetData>
    <row r="1" s="30" customFormat="1" ht="10.5">
      <c r="A1" s="30" t="s">
        <v>42</v>
      </c>
    </row>
    <row r="2" s="30" customFormat="1" ht="10.5">
      <c r="A2" s="30" t="s">
        <v>72</v>
      </c>
    </row>
    <row r="3" spans="1:5" ht="11.25" customHeight="1">
      <c r="A3" s="30" t="s">
        <v>15</v>
      </c>
      <c r="D3" s="22"/>
      <c r="E3" s="22"/>
    </row>
    <row r="4" spans="1:5" ht="11.25">
      <c r="A4" s="22" t="s">
        <v>50</v>
      </c>
      <c r="D4" s="22"/>
      <c r="E4" s="22"/>
    </row>
    <row r="5" spans="1:5" ht="11.25">
      <c r="A5" s="22" t="s">
        <v>8</v>
      </c>
      <c r="D5" s="22"/>
      <c r="E5" s="22"/>
    </row>
    <row r="6" spans="4:19" ht="15.75" customHeight="1">
      <c r="D6" s="22"/>
      <c r="E6" s="22"/>
      <c r="N6" s="23" t="s">
        <v>9</v>
      </c>
      <c r="O6" s="23" t="s">
        <v>10</v>
      </c>
      <c r="P6" s="23" t="s">
        <v>11</v>
      </c>
      <c r="Q6" s="23" t="s">
        <v>12</v>
      </c>
      <c r="S6" s="79"/>
    </row>
    <row r="7" spans="1:19" s="24" customFormat="1" ht="15.75" customHeight="1">
      <c r="A7" s="25" t="s">
        <v>80</v>
      </c>
      <c r="C7" s="26"/>
      <c r="D7" s="26"/>
      <c r="E7" s="26"/>
      <c r="G7" s="25"/>
      <c r="J7" s="26"/>
      <c r="M7" s="22"/>
      <c r="N7" s="172"/>
      <c r="O7" s="172"/>
      <c r="P7" s="172"/>
      <c r="Q7" s="172"/>
      <c r="R7" s="22"/>
      <c r="S7" s="79"/>
    </row>
    <row r="8" spans="1:19" ht="15.75" customHeight="1">
      <c r="A8" s="22" t="s">
        <v>1</v>
      </c>
      <c r="D8" s="22"/>
      <c r="E8" s="22"/>
      <c r="N8" s="172"/>
      <c r="O8" s="172"/>
      <c r="P8" s="172"/>
      <c r="Q8" s="172"/>
      <c r="R8" s="27"/>
      <c r="S8" s="79"/>
    </row>
    <row r="9" spans="1:19" s="27" customFormat="1" ht="15.75" customHeight="1">
      <c r="A9" s="22"/>
      <c r="M9" s="22"/>
      <c r="N9" s="172"/>
      <c r="O9" s="172"/>
      <c r="P9" s="172"/>
      <c r="Q9" s="173"/>
      <c r="R9" s="50"/>
      <c r="S9" s="79"/>
    </row>
    <row r="10" spans="1:19" ht="36.75" customHeight="1">
      <c r="A10" s="133"/>
      <c r="B10" s="162" t="s">
        <v>13</v>
      </c>
      <c r="C10" s="162" t="s">
        <v>43</v>
      </c>
      <c r="D10" s="162" t="s">
        <v>14</v>
      </c>
      <c r="E10" s="162" t="s">
        <v>44</v>
      </c>
      <c r="H10" s="99"/>
      <c r="I10" s="143"/>
      <c r="J10" s="144"/>
      <c r="K10" s="29"/>
      <c r="S10" s="79"/>
    </row>
    <row r="11" spans="1:19" ht="11.25">
      <c r="A11" s="163">
        <v>38016</v>
      </c>
      <c r="B11" s="145">
        <v>1.9</v>
      </c>
      <c r="C11" s="145">
        <v>2</v>
      </c>
      <c r="D11" s="145">
        <v>1.9</v>
      </c>
      <c r="E11" s="145">
        <v>1.5</v>
      </c>
      <c r="G11" s="129"/>
      <c r="H11" s="129"/>
      <c r="I11" s="129"/>
      <c r="J11" s="129"/>
      <c r="M11" s="146">
        <v>36922</v>
      </c>
      <c r="N11" s="22">
        <v>175.1</v>
      </c>
      <c r="O11" s="22">
        <v>90.36</v>
      </c>
      <c r="P11" s="22">
        <v>102</v>
      </c>
      <c r="Q11" s="22">
        <v>171.1</v>
      </c>
      <c r="S11" s="146"/>
    </row>
    <row r="12" spans="1:19" ht="11.25">
      <c r="A12" s="163">
        <v>38044</v>
      </c>
      <c r="B12" s="145">
        <v>1.6</v>
      </c>
      <c r="C12" s="145">
        <v>2</v>
      </c>
      <c r="D12" s="145">
        <v>1.7</v>
      </c>
      <c r="E12" s="145">
        <v>1.6</v>
      </c>
      <c r="G12" s="129"/>
      <c r="H12" s="129"/>
      <c r="I12" s="129"/>
      <c r="J12" s="129"/>
      <c r="M12" s="146">
        <v>36950</v>
      </c>
      <c r="N12" s="22">
        <v>175.8</v>
      </c>
      <c r="O12" s="22">
        <v>90.61</v>
      </c>
      <c r="P12" s="22">
        <v>101.7</v>
      </c>
      <c r="Q12" s="22">
        <v>172</v>
      </c>
      <c r="S12" s="146"/>
    </row>
    <row r="13" spans="1:19" ht="11.25">
      <c r="A13" s="163">
        <v>38077</v>
      </c>
      <c r="B13" s="145">
        <v>1.7</v>
      </c>
      <c r="C13" s="145">
        <v>2.1</v>
      </c>
      <c r="D13" s="145">
        <v>1.7</v>
      </c>
      <c r="E13" s="145">
        <v>1.8</v>
      </c>
      <c r="G13" s="129"/>
      <c r="H13" s="129"/>
      <c r="I13" s="129"/>
      <c r="J13" s="129"/>
      <c r="M13" s="146">
        <v>36980</v>
      </c>
      <c r="N13" s="22">
        <v>176.2</v>
      </c>
      <c r="O13" s="22">
        <v>91.12</v>
      </c>
      <c r="P13" s="22">
        <v>101.5</v>
      </c>
      <c r="Q13" s="22">
        <v>172.2</v>
      </c>
      <c r="S13" s="146"/>
    </row>
    <row r="14" spans="1:19" ht="11.25">
      <c r="A14" s="163">
        <v>38107</v>
      </c>
      <c r="B14" s="145">
        <v>2</v>
      </c>
      <c r="C14" s="145">
        <v>2.1</v>
      </c>
      <c r="D14" s="145">
        <v>2.3</v>
      </c>
      <c r="E14" s="145">
        <v>2.1</v>
      </c>
      <c r="G14" s="129"/>
      <c r="H14" s="129"/>
      <c r="I14" s="129"/>
      <c r="J14" s="129"/>
      <c r="M14" s="146">
        <v>37011</v>
      </c>
      <c r="N14" s="22">
        <v>176.9</v>
      </c>
      <c r="O14" s="22">
        <v>91.71</v>
      </c>
      <c r="P14" s="22">
        <v>101.7</v>
      </c>
      <c r="Q14" s="22">
        <v>173.1</v>
      </c>
      <c r="S14" s="146"/>
    </row>
    <row r="15" spans="1:19" ht="11.25">
      <c r="A15" s="163">
        <v>38138</v>
      </c>
      <c r="B15" s="145">
        <v>2.5</v>
      </c>
      <c r="C15" s="145">
        <v>2.1</v>
      </c>
      <c r="D15" s="145">
        <v>3.1</v>
      </c>
      <c r="E15" s="145">
        <v>2.1</v>
      </c>
      <c r="G15" s="129"/>
      <c r="H15" s="129"/>
      <c r="I15" s="129"/>
      <c r="J15" s="129"/>
      <c r="M15" s="146">
        <v>37042</v>
      </c>
      <c r="N15" s="22">
        <v>177.7</v>
      </c>
      <c r="O15" s="22">
        <v>92.13</v>
      </c>
      <c r="P15" s="22">
        <v>101.8</v>
      </c>
      <c r="Q15" s="22">
        <v>174.2</v>
      </c>
      <c r="S15" s="146"/>
    </row>
    <row r="16" spans="1:19" ht="11.25">
      <c r="A16" s="163">
        <v>38168</v>
      </c>
      <c r="B16" s="145">
        <v>2.4</v>
      </c>
      <c r="C16" s="145">
        <v>2.1</v>
      </c>
      <c r="D16" s="145">
        <v>3.3</v>
      </c>
      <c r="E16" s="145">
        <v>2.2</v>
      </c>
      <c r="G16" s="129"/>
      <c r="H16" s="129"/>
      <c r="I16" s="129"/>
      <c r="J16" s="129"/>
      <c r="M16" s="146">
        <v>37071</v>
      </c>
      <c r="N16" s="22">
        <v>178</v>
      </c>
      <c r="O16" s="22">
        <v>92.22</v>
      </c>
      <c r="P16" s="22">
        <v>101.5</v>
      </c>
      <c r="Q16" s="22">
        <v>174.4</v>
      </c>
      <c r="S16" s="146"/>
    </row>
    <row r="17" spans="1:19" ht="11.25">
      <c r="A17" s="163">
        <v>38198</v>
      </c>
      <c r="B17" s="145">
        <v>2.3</v>
      </c>
      <c r="C17" s="145">
        <v>2</v>
      </c>
      <c r="D17" s="145">
        <v>3</v>
      </c>
      <c r="E17" s="145">
        <v>2.1</v>
      </c>
      <c r="G17" s="129"/>
      <c r="H17" s="129"/>
      <c r="I17" s="129"/>
      <c r="J17" s="129"/>
      <c r="M17" s="146">
        <v>37103</v>
      </c>
      <c r="N17" s="22">
        <v>177.5</v>
      </c>
      <c r="O17" s="22">
        <v>92.05</v>
      </c>
      <c r="P17" s="22">
        <v>101.2</v>
      </c>
      <c r="Q17" s="22">
        <v>173.3</v>
      </c>
      <c r="S17" s="146"/>
    </row>
    <row r="18" spans="1:19" ht="11.25">
      <c r="A18" s="163">
        <v>38230</v>
      </c>
      <c r="B18" s="145">
        <v>2.3</v>
      </c>
      <c r="C18" s="145">
        <v>2</v>
      </c>
      <c r="D18" s="145">
        <v>2.7</v>
      </c>
      <c r="E18" s="145">
        <v>2</v>
      </c>
      <c r="G18" s="129"/>
      <c r="H18" s="129"/>
      <c r="I18" s="129"/>
      <c r="J18" s="129"/>
      <c r="M18" s="146">
        <v>37134</v>
      </c>
      <c r="N18" s="22">
        <v>177.5</v>
      </c>
      <c r="O18" s="22">
        <v>91.96</v>
      </c>
      <c r="P18" s="22">
        <v>101.6</v>
      </c>
      <c r="Q18" s="22">
        <v>174</v>
      </c>
      <c r="S18" s="146"/>
    </row>
    <row r="19" spans="1:19" ht="11.25">
      <c r="A19" s="163">
        <v>38260</v>
      </c>
      <c r="B19" s="145">
        <v>2.1</v>
      </c>
      <c r="C19" s="145">
        <v>1.7</v>
      </c>
      <c r="D19" s="145">
        <v>2.5</v>
      </c>
      <c r="E19" s="145">
        <v>2.2</v>
      </c>
      <c r="G19" s="129"/>
      <c r="H19" s="129"/>
      <c r="I19" s="129"/>
      <c r="J19" s="129"/>
      <c r="M19" s="146">
        <v>37162</v>
      </c>
      <c r="N19" s="22">
        <v>178.3</v>
      </c>
      <c r="O19" s="22">
        <v>92.22</v>
      </c>
      <c r="P19" s="22">
        <v>101.4</v>
      </c>
      <c r="Q19" s="22">
        <v>174.6</v>
      </c>
      <c r="S19" s="146"/>
    </row>
    <row r="20" spans="1:19" ht="11.25">
      <c r="A20" s="163">
        <v>38289</v>
      </c>
      <c r="B20" s="145">
        <v>2.4</v>
      </c>
      <c r="C20" s="145">
        <v>1.7</v>
      </c>
      <c r="D20" s="145">
        <v>3.2</v>
      </c>
      <c r="E20" s="145">
        <v>2.2</v>
      </c>
      <c r="G20" s="129"/>
      <c r="H20" s="129"/>
      <c r="I20" s="129"/>
      <c r="J20" s="129"/>
      <c r="M20" s="146">
        <v>37195</v>
      </c>
      <c r="N20" s="22">
        <v>177.7</v>
      </c>
      <c r="O20" s="22">
        <v>92.3</v>
      </c>
      <c r="P20" s="22">
        <v>101.4</v>
      </c>
      <c r="Q20" s="22">
        <v>174.3</v>
      </c>
      <c r="S20" s="146"/>
    </row>
    <row r="21" spans="1:19" ht="11.25">
      <c r="A21" s="163">
        <v>38321</v>
      </c>
      <c r="B21" s="145">
        <v>2.2</v>
      </c>
      <c r="C21" s="145">
        <v>1.7</v>
      </c>
      <c r="D21" s="145">
        <v>3.5</v>
      </c>
      <c r="E21" s="145">
        <v>2.3</v>
      </c>
      <c r="G21" s="129"/>
      <c r="H21" s="129"/>
      <c r="I21" s="129"/>
      <c r="J21" s="129"/>
      <c r="M21" s="146">
        <v>37225</v>
      </c>
      <c r="N21" s="22">
        <v>177.4</v>
      </c>
      <c r="O21" s="22">
        <v>92.22</v>
      </c>
      <c r="P21" s="22">
        <v>100.9</v>
      </c>
      <c r="Q21" s="22">
        <v>173.6</v>
      </c>
      <c r="S21" s="146"/>
    </row>
    <row r="22" spans="1:19" ht="11.25">
      <c r="A22" s="163">
        <v>38352</v>
      </c>
      <c r="B22" s="145">
        <v>2.4</v>
      </c>
      <c r="C22" s="145">
        <v>1.9</v>
      </c>
      <c r="D22" s="145">
        <v>3.3</v>
      </c>
      <c r="E22" s="145">
        <v>2.2</v>
      </c>
      <c r="G22" s="129"/>
      <c r="H22" s="129"/>
      <c r="I22" s="129"/>
      <c r="J22" s="129"/>
      <c r="M22" s="146">
        <v>37256</v>
      </c>
      <c r="N22" s="22">
        <v>176.7</v>
      </c>
      <c r="O22" s="22">
        <v>92.64</v>
      </c>
      <c r="P22" s="22">
        <v>100.8</v>
      </c>
      <c r="Q22" s="22">
        <v>173.4</v>
      </c>
      <c r="S22" s="146"/>
    </row>
    <row r="23" spans="1:19" ht="11.25">
      <c r="A23" s="163">
        <v>38383</v>
      </c>
      <c r="B23" s="145">
        <v>1.9</v>
      </c>
      <c r="C23" s="145">
        <v>1.6</v>
      </c>
      <c r="D23" s="145">
        <v>3</v>
      </c>
      <c r="E23" s="145">
        <v>2.3</v>
      </c>
      <c r="F23" s="129"/>
      <c r="G23" s="129"/>
      <c r="H23" s="129"/>
      <c r="I23" s="129"/>
      <c r="J23" s="129"/>
      <c r="M23" s="146">
        <v>37287</v>
      </c>
      <c r="N23" s="22">
        <v>177.1</v>
      </c>
      <c r="O23" s="22">
        <v>92.72</v>
      </c>
      <c r="P23" s="22">
        <v>100.6</v>
      </c>
      <c r="Q23" s="22">
        <v>173.3</v>
      </c>
      <c r="S23" s="146"/>
    </row>
    <row r="24" spans="1:19" ht="11.25">
      <c r="A24" s="163">
        <v>38411</v>
      </c>
      <c r="B24" s="145">
        <v>2.1</v>
      </c>
      <c r="C24" s="145">
        <v>1.5</v>
      </c>
      <c r="D24" s="145">
        <v>3</v>
      </c>
      <c r="E24" s="145">
        <v>2.4</v>
      </c>
      <c r="F24" s="129"/>
      <c r="G24" s="129"/>
      <c r="H24" s="129"/>
      <c r="I24" s="129"/>
      <c r="J24" s="129"/>
      <c r="M24" s="146">
        <v>37315</v>
      </c>
      <c r="N24" s="22">
        <v>177.8</v>
      </c>
      <c r="O24" s="22">
        <v>92.89</v>
      </c>
      <c r="P24" s="22">
        <v>100.1</v>
      </c>
      <c r="Q24" s="22">
        <v>173.8</v>
      </c>
      <c r="S24" s="146"/>
    </row>
    <row r="25" spans="1:19" ht="11.25">
      <c r="A25" s="163">
        <v>38442</v>
      </c>
      <c r="B25" s="145">
        <v>2.1</v>
      </c>
      <c r="C25" s="145">
        <v>1.6</v>
      </c>
      <c r="D25" s="145">
        <v>3.1</v>
      </c>
      <c r="E25" s="145">
        <v>2.4</v>
      </c>
      <c r="F25" s="129"/>
      <c r="G25" s="129"/>
      <c r="H25" s="129"/>
      <c r="I25" s="129"/>
      <c r="J25" s="129"/>
      <c r="M25" s="146">
        <v>37344</v>
      </c>
      <c r="N25" s="22">
        <v>178.8</v>
      </c>
      <c r="O25" s="22">
        <v>93.4</v>
      </c>
      <c r="P25" s="22">
        <v>100.3</v>
      </c>
      <c r="Q25" s="22">
        <v>174.5</v>
      </c>
      <c r="S25" s="146"/>
    </row>
    <row r="26" spans="1:19" ht="11.25">
      <c r="A26" s="163">
        <v>38471</v>
      </c>
      <c r="B26" s="145">
        <v>2.1</v>
      </c>
      <c r="C26" s="145">
        <v>1.4</v>
      </c>
      <c r="D26" s="145">
        <v>3.5</v>
      </c>
      <c r="E26" s="145">
        <v>2.3</v>
      </c>
      <c r="F26" s="129"/>
      <c r="G26" s="129"/>
      <c r="H26" s="129"/>
      <c r="I26" s="129"/>
      <c r="J26" s="129"/>
      <c r="M26" s="146">
        <v>37376</v>
      </c>
      <c r="N26" s="22">
        <v>179.8</v>
      </c>
      <c r="O26" s="22">
        <v>93.82</v>
      </c>
      <c r="P26" s="22">
        <v>100.6</v>
      </c>
      <c r="Q26" s="22">
        <v>175.7</v>
      </c>
      <c r="S26" s="146"/>
    </row>
    <row r="27" spans="1:19" ht="11.25">
      <c r="A27" s="163">
        <v>38503</v>
      </c>
      <c r="B27" s="145">
        <v>2</v>
      </c>
      <c r="C27" s="145">
        <v>1.5</v>
      </c>
      <c r="D27" s="145">
        <v>2.8</v>
      </c>
      <c r="E27" s="145">
        <v>2.2</v>
      </c>
      <c r="F27" s="129"/>
      <c r="G27" s="129"/>
      <c r="H27" s="129"/>
      <c r="I27" s="129"/>
      <c r="J27" s="129"/>
      <c r="M27" s="146">
        <v>37407</v>
      </c>
      <c r="N27" s="22">
        <v>179.8</v>
      </c>
      <c r="O27" s="22">
        <v>93.99</v>
      </c>
      <c r="P27" s="22">
        <v>100.9</v>
      </c>
      <c r="Q27" s="22">
        <v>176.2</v>
      </c>
      <c r="S27" s="146"/>
    </row>
    <row r="28" spans="1:19" ht="11.25">
      <c r="A28" s="163">
        <v>38533</v>
      </c>
      <c r="B28" s="145">
        <v>2.1</v>
      </c>
      <c r="C28" s="145">
        <v>1.3</v>
      </c>
      <c r="D28" s="145">
        <v>2.5</v>
      </c>
      <c r="E28" s="145">
        <v>2.1</v>
      </c>
      <c r="F28" s="129"/>
      <c r="G28" s="129"/>
      <c r="H28" s="129"/>
      <c r="I28" s="129"/>
      <c r="J28" s="129"/>
      <c r="M28" s="146">
        <v>37435</v>
      </c>
      <c r="N28" s="22">
        <v>179.9</v>
      </c>
      <c r="O28" s="22">
        <v>93.99</v>
      </c>
      <c r="P28" s="22">
        <v>100.8</v>
      </c>
      <c r="Q28" s="22">
        <v>176.2</v>
      </c>
      <c r="S28" s="146"/>
    </row>
    <row r="29" spans="1:19" ht="11.25">
      <c r="A29" s="163">
        <v>38562</v>
      </c>
      <c r="B29" s="145">
        <v>2.2</v>
      </c>
      <c r="C29" s="145">
        <v>1.2</v>
      </c>
      <c r="D29" s="145">
        <v>3.2</v>
      </c>
      <c r="E29" s="145">
        <v>2.2</v>
      </c>
      <c r="F29" s="129"/>
      <c r="G29" s="129"/>
      <c r="H29" s="129"/>
      <c r="I29" s="129"/>
      <c r="J29" s="129"/>
      <c r="M29" s="146">
        <v>37468</v>
      </c>
      <c r="N29" s="22">
        <v>180.1</v>
      </c>
      <c r="O29" s="22">
        <v>93.91</v>
      </c>
      <c r="P29" s="22">
        <v>100.4</v>
      </c>
      <c r="Q29" s="22">
        <v>175.9</v>
      </c>
      <c r="S29" s="146"/>
    </row>
    <row r="30" spans="1:19" ht="11.25">
      <c r="A30" s="163">
        <v>38595</v>
      </c>
      <c r="B30" s="145">
        <v>2.2</v>
      </c>
      <c r="C30" s="145">
        <v>1.3</v>
      </c>
      <c r="D30" s="145">
        <v>3.6</v>
      </c>
      <c r="E30" s="145">
        <v>2.2</v>
      </c>
      <c r="F30" s="129"/>
      <c r="G30" s="129"/>
      <c r="H30" s="129"/>
      <c r="I30" s="129"/>
      <c r="J30" s="129"/>
      <c r="M30" s="146">
        <v>37498</v>
      </c>
      <c r="N30" s="22">
        <v>180.7</v>
      </c>
      <c r="O30" s="22">
        <v>93.91</v>
      </c>
      <c r="P30" s="22">
        <v>100.7</v>
      </c>
      <c r="Q30" s="22">
        <v>176.4</v>
      </c>
      <c r="S30" s="146"/>
    </row>
    <row r="31" spans="1:19" ht="11.25">
      <c r="A31" s="163">
        <v>38625</v>
      </c>
      <c r="B31" s="145">
        <v>2.6</v>
      </c>
      <c r="C31" s="145">
        <v>1.4</v>
      </c>
      <c r="D31" s="145">
        <v>4.7</v>
      </c>
      <c r="E31" s="145">
        <v>2</v>
      </c>
      <c r="F31" s="129"/>
      <c r="G31" s="129"/>
      <c r="H31" s="129"/>
      <c r="I31" s="129"/>
      <c r="J31" s="129"/>
      <c r="M31" s="146">
        <v>37529</v>
      </c>
      <c r="N31" s="22">
        <v>181</v>
      </c>
      <c r="O31" s="22">
        <v>94.16</v>
      </c>
      <c r="P31" s="22">
        <v>100.7</v>
      </c>
      <c r="Q31" s="22">
        <v>177.6</v>
      </c>
      <c r="S31" s="146"/>
    </row>
    <row r="32" spans="1:19" ht="11.25">
      <c r="A32" s="163">
        <v>38656</v>
      </c>
      <c r="B32" s="145">
        <v>2.5</v>
      </c>
      <c r="C32" s="145">
        <v>1.5</v>
      </c>
      <c r="D32" s="145">
        <v>4.3</v>
      </c>
      <c r="E32" s="145">
        <v>2.1</v>
      </c>
      <c r="F32" s="129"/>
      <c r="G32" s="129"/>
      <c r="H32" s="129"/>
      <c r="I32" s="129"/>
      <c r="J32" s="129"/>
      <c r="M32" s="146">
        <v>37560</v>
      </c>
      <c r="N32" s="22">
        <v>181.3</v>
      </c>
      <c r="O32" s="22">
        <v>94.42</v>
      </c>
      <c r="P32" s="22">
        <v>100.5</v>
      </c>
      <c r="Q32" s="22">
        <v>177.9</v>
      </c>
      <c r="S32" s="146"/>
    </row>
    <row r="33" spans="1:19" ht="11.25">
      <c r="A33" s="163">
        <v>38686</v>
      </c>
      <c r="B33" s="145">
        <v>2.3</v>
      </c>
      <c r="C33" s="145">
        <v>1.5</v>
      </c>
      <c r="D33" s="145">
        <v>3.5</v>
      </c>
      <c r="E33" s="145">
        <v>2.1</v>
      </c>
      <c r="F33" s="129"/>
      <c r="G33" s="129"/>
      <c r="H33" s="129"/>
      <c r="I33" s="129"/>
      <c r="J33" s="129"/>
      <c r="M33" s="146">
        <v>37589</v>
      </c>
      <c r="N33" s="22">
        <v>181.3</v>
      </c>
      <c r="O33" s="22">
        <v>94.33</v>
      </c>
      <c r="P33" s="22">
        <v>100.5</v>
      </c>
      <c r="Q33" s="22">
        <v>178.2</v>
      </c>
      <c r="S33" s="146"/>
    </row>
    <row r="34" spans="1:19" ht="11.25">
      <c r="A34" s="163">
        <v>38716</v>
      </c>
      <c r="B34" s="145">
        <v>2.2</v>
      </c>
      <c r="C34" s="145">
        <v>1.4</v>
      </c>
      <c r="D34" s="145">
        <v>3.4</v>
      </c>
      <c r="E34" s="145">
        <v>2.2</v>
      </c>
      <c r="F34" s="129"/>
      <c r="G34" s="129"/>
      <c r="H34" s="129"/>
      <c r="I34" s="129"/>
      <c r="J34" s="129"/>
      <c r="M34" s="146">
        <v>37621</v>
      </c>
      <c r="N34" s="22">
        <v>180.9</v>
      </c>
      <c r="O34" s="22">
        <v>94.75</v>
      </c>
      <c r="P34" s="22">
        <v>100.5</v>
      </c>
      <c r="Q34" s="22">
        <v>178.5</v>
      </c>
      <c r="S34" s="146"/>
    </row>
    <row r="35" spans="1:19" ht="11.25">
      <c r="A35" s="163">
        <v>38748</v>
      </c>
      <c r="B35" s="145">
        <v>2.4</v>
      </c>
      <c r="C35" s="145">
        <v>1.4</v>
      </c>
      <c r="D35" s="145">
        <v>4</v>
      </c>
      <c r="E35" s="145">
        <v>2.2</v>
      </c>
      <c r="F35" s="129"/>
      <c r="G35" s="129"/>
      <c r="H35" s="129"/>
      <c r="I35" s="129"/>
      <c r="J35" s="129"/>
      <c r="M35" s="146">
        <v>37652</v>
      </c>
      <c r="N35" s="22">
        <v>181.7</v>
      </c>
      <c r="O35" s="22">
        <v>94.67</v>
      </c>
      <c r="P35" s="22">
        <v>100.2</v>
      </c>
      <c r="Q35" s="22">
        <v>178.4</v>
      </c>
      <c r="S35" s="146"/>
    </row>
    <row r="36" spans="1:19" ht="11.25">
      <c r="A36" s="163">
        <v>38776</v>
      </c>
      <c r="B36" s="145">
        <v>2.3</v>
      </c>
      <c r="C36" s="145">
        <v>1.4</v>
      </c>
      <c r="D36" s="145">
        <v>3.6</v>
      </c>
      <c r="E36" s="145">
        <v>2.2</v>
      </c>
      <c r="F36" s="129"/>
      <c r="G36" s="129"/>
      <c r="H36" s="129"/>
      <c r="I36" s="129"/>
      <c r="J36" s="129"/>
      <c r="M36" s="146">
        <v>37680</v>
      </c>
      <c r="N36" s="22">
        <v>183.1</v>
      </c>
      <c r="O36" s="22">
        <v>95.09</v>
      </c>
      <c r="P36" s="22">
        <v>99.9</v>
      </c>
      <c r="Q36" s="22">
        <v>179.3</v>
      </c>
      <c r="S36" s="146"/>
    </row>
    <row r="37" spans="1:19" ht="11.25">
      <c r="A37" s="163">
        <v>38807</v>
      </c>
      <c r="B37" s="145">
        <v>2.2</v>
      </c>
      <c r="C37" s="145">
        <v>1.4</v>
      </c>
      <c r="D37" s="145">
        <v>3.4</v>
      </c>
      <c r="E37" s="145">
        <v>2.2</v>
      </c>
      <c r="F37" s="129"/>
      <c r="G37" s="129"/>
      <c r="H37" s="129"/>
      <c r="I37" s="129"/>
      <c r="J37" s="129"/>
      <c r="M37" s="146">
        <v>37711</v>
      </c>
      <c r="N37" s="22">
        <v>184.2</v>
      </c>
      <c r="O37" s="22">
        <v>95.69</v>
      </c>
      <c r="P37" s="22">
        <v>100.2</v>
      </c>
      <c r="Q37" s="22">
        <v>179.9</v>
      </c>
      <c r="S37" s="146"/>
    </row>
    <row r="38" spans="1:19" ht="11.25">
      <c r="A38" s="163">
        <v>38835</v>
      </c>
      <c r="B38" s="145">
        <v>2.5</v>
      </c>
      <c r="C38" s="145">
        <v>1.6</v>
      </c>
      <c r="D38" s="145">
        <v>3.5</v>
      </c>
      <c r="E38" s="145">
        <v>2.2</v>
      </c>
      <c r="F38" s="129"/>
      <c r="G38" s="129"/>
      <c r="H38" s="129"/>
      <c r="I38" s="129"/>
      <c r="J38" s="129"/>
      <c r="M38" s="146">
        <v>37741</v>
      </c>
      <c r="N38" s="22">
        <v>183.8</v>
      </c>
      <c r="O38" s="22">
        <v>95.77</v>
      </c>
      <c r="P38" s="22">
        <v>100.5</v>
      </c>
      <c r="Q38" s="22">
        <v>181.2</v>
      </c>
      <c r="S38" s="146"/>
    </row>
    <row r="39" spans="1:19" ht="11.25">
      <c r="A39" s="163">
        <v>38868</v>
      </c>
      <c r="B39" s="145">
        <v>2.5</v>
      </c>
      <c r="C39" s="145">
        <v>1.5</v>
      </c>
      <c r="D39" s="145">
        <v>4.2</v>
      </c>
      <c r="E39" s="145">
        <v>2.4</v>
      </c>
      <c r="F39" s="129"/>
      <c r="G39" s="129"/>
      <c r="H39" s="129"/>
      <c r="I39" s="129"/>
      <c r="J39" s="129"/>
      <c r="M39" s="146">
        <v>37771</v>
      </c>
      <c r="N39" s="22">
        <v>183.5</v>
      </c>
      <c r="O39" s="22">
        <v>95.69</v>
      </c>
      <c r="P39" s="22">
        <v>100.7</v>
      </c>
      <c r="Q39" s="22">
        <v>181.5</v>
      </c>
      <c r="S39" s="146"/>
    </row>
    <row r="40" spans="1:19" ht="11.25">
      <c r="A40" s="163">
        <v>38898</v>
      </c>
      <c r="B40" s="145">
        <v>2.5</v>
      </c>
      <c r="C40" s="145">
        <v>1.6</v>
      </c>
      <c r="D40" s="145">
        <v>4.3</v>
      </c>
      <c r="E40" s="145">
        <v>2.6</v>
      </c>
      <c r="F40" s="129"/>
      <c r="G40" s="129"/>
      <c r="H40" s="129"/>
      <c r="I40" s="129"/>
      <c r="J40" s="129"/>
      <c r="M40" s="146">
        <v>37802</v>
      </c>
      <c r="N40" s="22">
        <v>183.7</v>
      </c>
      <c r="O40" s="22">
        <v>95.77</v>
      </c>
      <c r="P40" s="22">
        <v>100.4</v>
      </c>
      <c r="Q40" s="22">
        <v>181.3</v>
      </c>
      <c r="S40" s="146"/>
    </row>
    <row r="41" spans="1:19" ht="11.25">
      <c r="A41" s="163">
        <v>38929</v>
      </c>
      <c r="B41" s="145">
        <v>2.4</v>
      </c>
      <c r="C41" s="145">
        <v>1.7</v>
      </c>
      <c r="D41" s="145">
        <v>4.1</v>
      </c>
      <c r="E41" s="145">
        <v>2.6</v>
      </c>
      <c r="F41" s="129"/>
      <c r="G41" s="129"/>
      <c r="H41" s="129"/>
      <c r="I41" s="129"/>
      <c r="J41" s="129"/>
      <c r="M41" s="147">
        <v>37833</v>
      </c>
      <c r="N41" s="122">
        <v>183.9</v>
      </c>
      <c r="O41" s="122">
        <v>95.69</v>
      </c>
      <c r="P41" s="122">
        <v>100.2</v>
      </c>
      <c r="Q41" s="122">
        <v>181.3</v>
      </c>
      <c r="S41" s="146"/>
    </row>
    <row r="42" spans="1:19" ht="11.25">
      <c r="A42" s="163">
        <v>38960</v>
      </c>
      <c r="B42" s="145">
        <v>2.3</v>
      </c>
      <c r="C42" s="145">
        <v>1.7</v>
      </c>
      <c r="D42" s="145">
        <v>3.8</v>
      </c>
      <c r="E42" s="145">
        <v>2.8</v>
      </c>
      <c r="F42" s="129"/>
      <c r="G42" s="129"/>
      <c r="H42" s="129"/>
      <c r="I42" s="129"/>
      <c r="J42" s="129"/>
      <c r="M42" s="146">
        <v>37862</v>
      </c>
      <c r="N42" s="22">
        <v>184.6</v>
      </c>
      <c r="O42" s="22">
        <v>95.85</v>
      </c>
      <c r="P42" s="22">
        <v>100.4</v>
      </c>
      <c r="Q42" s="22">
        <v>181.6</v>
      </c>
      <c r="S42" s="146"/>
    </row>
    <row r="43" spans="1:19" ht="11.25">
      <c r="A43" s="163">
        <v>38989</v>
      </c>
      <c r="B43" s="145">
        <v>1.7</v>
      </c>
      <c r="C43" s="145">
        <v>1.8</v>
      </c>
      <c r="D43" s="145">
        <v>2.1</v>
      </c>
      <c r="E43" s="145">
        <v>2.9</v>
      </c>
      <c r="F43" s="129"/>
      <c r="G43" s="129"/>
      <c r="H43" s="129"/>
      <c r="I43" s="129"/>
      <c r="J43" s="129"/>
      <c r="M43" s="146">
        <v>37894</v>
      </c>
      <c r="N43" s="22">
        <v>185.2</v>
      </c>
      <c r="O43" s="22">
        <v>96.19</v>
      </c>
      <c r="P43" s="22">
        <v>100.5</v>
      </c>
      <c r="Q43" s="22">
        <v>182.5</v>
      </c>
      <c r="S43" s="146"/>
    </row>
    <row r="44" spans="1:19" ht="11.25">
      <c r="A44" s="163">
        <v>38991</v>
      </c>
      <c r="B44" s="145">
        <v>1.6</v>
      </c>
      <c r="C44" s="145">
        <v>1.8</v>
      </c>
      <c r="D44" s="145">
        <v>1.3</v>
      </c>
      <c r="E44" s="145">
        <v>2.7</v>
      </c>
      <c r="F44" s="129"/>
      <c r="G44" s="129"/>
      <c r="H44" s="129"/>
      <c r="I44" s="129"/>
      <c r="J44" s="129"/>
      <c r="M44" s="146">
        <v>37925</v>
      </c>
      <c r="N44" s="22">
        <v>185</v>
      </c>
      <c r="O44" s="22">
        <v>96.28</v>
      </c>
      <c r="P44" s="22">
        <v>100.5</v>
      </c>
      <c r="Q44" s="22">
        <v>182.6</v>
      </c>
      <c r="S44" s="146"/>
    </row>
    <row r="45" spans="1:19" ht="11.25">
      <c r="A45" s="163">
        <v>39022</v>
      </c>
      <c r="B45" s="145">
        <v>1.9</v>
      </c>
      <c r="C45" s="145">
        <v>1.8</v>
      </c>
      <c r="D45" s="145">
        <v>2</v>
      </c>
      <c r="E45" s="145">
        <v>2.5</v>
      </c>
      <c r="F45" s="129"/>
      <c r="G45" s="129"/>
      <c r="H45" s="129"/>
      <c r="I45" s="129"/>
      <c r="J45" s="129"/>
      <c r="M45" s="146">
        <v>37953</v>
      </c>
      <c r="N45" s="22">
        <v>184.5</v>
      </c>
      <c r="O45" s="22">
        <v>96.36</v>
      </c>
      <c r="P45" s="22">
        <v>100</v>
      </c>
      <c r="Q45" s="22">
        <v>182.7</v>
      </c>
      <c r="S45" s="146"/>
    </row>
    <row r="46" spans="1:19" ht="11.25">
      <c r="A46" s="163">
        <v>39052</v>
      </c>
      <c r="B46" s="145">
        <v>1.9</v>
      </c>
      <c r="C46" s="145">
        <v>1.8</v>
      </c>
      <c r="D46" s="145">
        <v>2.5</v>
      </c>
      <c r="E46" s="145">
        <v>2.5</v>
      </c>
      <c r="F46" s="129"/>
      <c r="G46" s="129"/>
      <c r="H46" s="129"/>
      <c r="I46" s="129"/>
      <c r="J46" s="129"/>
      <c r="M46" s="146">
        <v>37986</v>
      </c>
      <c r="N46" s="22">
        <v>184.3</v>
      </c>
      <c r="O46" s="22">
        <v>96.62</v>
      </c>
      <c r="P46" s="22">
        <v>100.1</v>
      </c>
      <c r="Q46" s="22">
        <v>183.5</v>
      </c>
      <c r="S46" s="146"/>
    </row>
    <row r="47" spans="1:19" ht="11.25">
      <c r="A47" s="163">
        <v>39083</v>
      </c>
      <c r="B47" s="145">
        <v>1.8</v>
      </c>
      <c r="C47" s="145">
        <v>1.9</v>
      </c>
      <c r="D47" s="145">
        <v>2.1</v>
      </c>
      <c r="E47" s="145">
        <v>2.6</v>
      </c>
      <c r="F47" s="129"/>
      <c r="G47" s="129"/>
      <c r="H47" s="129"/>
      <c r="I47" s="129"/>
      <c r="J47" s="129"/>
      <c r="M47" s="146">
        <v>38016</v>
      </c>
      <c r="N47" s="22">
        <v>185.2</v>
      </c>
      <c r="O47" s="22">
        <v>96.45</v>
      </c>
      <c r="P47" s="22">
        <v>99.9</v>
      </c>
      <c r="Q47" s="22">
        <v>183.1</v>
      </c>
      <c r="S47" s="146"/>
    </row>
    <row r="48" spans="1:19" ht="11.25">
      <c r="A48" s="163">
        <v>39114</v>
      </c>
      <c r="B48" s="145">
        <v>1.8</v>
      </c>
      <c r="C48" s="145">
        <v>2</v>
      </c>
      <c r="D48" s="145">
        <v>2.4</v>
      </c>
      <c r="E48" s="145">
        <v>2.7</v>
      </c>
      <c r="F48" s="129"/>
      <c r="G48" s="129"/>
      <c r="H48" s="129"/>
      <c r="I48" s="129"/>
      <c r="J48" s="129"/>
      <c r="M48" s="146">
        <v>38044</v>
      </c>
      <c r="N48" s="22">
        <v>186.2</v>
      </c>
      <c r="O48" s="22">
        <v>96.62</v>
      </c>
      <c r="P48" s="22">
        <v>99.9</v>
      </c>
      <c r="Q48" s="22">
        <v>183.8</v>
      </c>
      <c r="R48" s="122"/>
      <c r="S48" s="147"/>
    </row>
    <row r="49" spans="1:19" s="122" customFormat="1" ht="10.5" customHeight="1">
      <c r="A49" s="163">
        <v>39142</v>
      </c>
      <c r="B49" s="145">
        <v>1.9</v>
      </c>
      <c r="C49" s="145">
        <v>2</v>
      </c>
      <c r="D49" s="145">
        <v>2.8</v>
      </c>
      <c r="E49" s="145">
        <v>2.6</v>
      </c>
      <c r="F49" s="145"/>
      <c r="G49" s="129"/>
      <c r="H49" s="129"/>
      <c r="I49" s="129"/>
      <c r="J49" s="129"/>
      <c r="M49" s="146">
        <v>38077</v>
      </c>
      <c r="N49" s="22">
        <v>187.4</v>
      </c>
      <c r="O49" s="22">
        <v>97.29</v>
      </c>
      <c r="P49" s="22">
        <v>100.1</v>
      </c>
      <c r="Q49" s="22">
        <v>184.6</v>
      </c>
      <c r="R49" s="22"/>
      <c r="S49" s="146"/>
    </row>
    <row r="50" spans="1:19" ht="11.25">
      <c r="A50" s="163">
        <v>39173</v>
      </c>
      <c r="B50" s="145">
        <v>1.9</v>
      </c>
      <c r="C50" s="145">
        <v>2.1</v>
      </c>
      <c r="D50" s="145">
        <v>2.6</v>
      </c>
      <c r="E50" s="145">
        <v>2.6</v>
      </c>
      <c r="F50" s="129"/>
      <c r="G50" s="129"/>
      <c r="H50" s="129"/>
      <c r="I50" s="129"/>
      <c r="J50" s="129"/>
      <c r="M50" s="146">
        <v>38107</v>
      </c>
      <c r="N50" s="22">
        <v>188</v>
      </c>
      <c r="O50" s="22">
        <v>97.72</v>
      </c>
      <c r="P50" s="22">
        <v>100.1</v>
      </c>
      <c r="Q50" s="22">
        <v>185.7</v>
      </c>
      <c r="S50" s="146"/>
    </row>
    <row r="51" spans="1:19" ht="11.25">
      <c r="A51" s="163">
        <v>39203</v>
      </c>
      <c r="B51" s="145">
        <v>1.9</v>
      </c>
      <c r="C51" s="145">
        <v>2</v>
      </c>
      <c r="D51" s="145">
        <v>2.7</v>
      </c>
      <c r="E51" s="145">
        <v>2.5</v>
      </c>
      <c r="F51" s="129"/>
      <c r="G51" s="129"/>
      <c r="H51" s="129"/>
      <c r="I51" s="129"/>
      <c r="J51" s="129"/>
      <c r="M51" s="146">
        <v>38138</v>
      </c>
      <c r="N51" s="22">
        <v>189.1</v>
      </c>
      <c r="O51" s="22">
        <v>98.05</v>
      </c>
      <c r="P51" s="22">
        <v>100.2</v>
      </c>
      <c r="Q51" s="22">
        <v>186.5</v>
      </c>
      <c r="S51" s="146"/>
    </row>
    <row r="52" spans="1:19" ht="11.25">
      <c r="A52" s="28"/>
      <c r="B52" s="122"/>
      <c r="C52" s="122"/>
      <c r="F52" s="129"/>
      <c r="G52" s="129"/>
      <c r="M52" s="146">
        <v>38168</v>
      </c>
      <c r="N52" s="22">
        <v>189.7</v>
      </c>
      <c r="O52" s="22">
        <v>98.05</v>
      </c>
      <c r="P52" s="22">
        <v>100.4</v>
      </c>
      <c r="Q52" s="22">
        <v>186.8</v>
      </c>
      <c r="S52" s="146"/>
    </row>
    <row r="53" spans="1:19" ht="11.25">
      <c r="A53" s="28"/>
      <c r="F53" s="129"/>
      <c r="G53" s="129"/>
      <c r="M53" s="146">
        <v>38198</v>
      </c>
      <c r="N53" s="22">
        <v>189.4</v>
      </c>
      <c r="O53" s="22">
        <v>97.88</v>
      </c>
      <c r="P53" s="22">
        <v>100.1</v>
      </c>
      <c r="Q53" s="22">
        <v>186.8</v>
      </c>
      <c r="S53" s="146"/>
    </row>
    <row r="54" spans="1:19" ht="11.25">
      <c r="A54" s="28"/>
      <c r="F54" s="129"/>
      <c r="G54" s="129"/>
      <c r="M54" s="146">
        <v>38230</v>
      </c>
      <c r="N54" s="22">
        <v>189.5</v>
      </c>
      <c r="O54" s="22">
        <v>98.05</v>
      </c>
      <c r="P54" s="22">
        <v>100.2</v>
      </c>
      <c r="Q54" s="22">
        <v>187.4</v>
      </c>
      <c r="S54" s="146"/>
    </row>
    <row r="55" spans="1:19" ht="11.25">
      <c r="A55" s="28"/>
      <c r="F55" s="129"/>
      <c r="G55" s="129"/>
      <c r="M55" s="146">
        <v>38260</v>
      </c>
      <c r="N55" s="22">
        <v>189.9</v>
      </c>
      <c r="O55" s="22">
        <v>98.22</v>
      </c>
      <c r="P55" s="22">
        <v>100.5</v>
      </c>
      <c r="Q55" s="22">
        <v>188.1</v>
      </c>
      <c r="S55" s="146"/>
    </row>
    <row r="56" spans="1:19" ht="11.25">
      <c r="A56" s="28"/>
      <c r="F56" s="129"/>
      <c r="G56" s="129"/>
      <c r="M56" s="146">
        <v>38289</v>
      </c>
      <c r="N56" s="22">
        <v>190.9</v>
      </c>
      <c r="O56" s="22">
        <v>98.56</v>
      </c>
      <c r="P56" s="22">
        <v>101</v>
      </c>
      <c r="Q56" s="22">
        <v>188.6</v>
      </c>
      <c r="S56" s="146"/>
    </row>
    <row r="57" spans="1:19" ht="11.25">
      <c r="A57" s="28"/>
      <c r="F57" s="129"/>
      <c r="G57" s="129"/>
      <c r="M57" s="146">
        <v>38321</v>
      </c>
      <c r="N57" s="22">
        <v>191</v>
      </c>
      <c r="O57" s="22">
        <v>98.48</v>
      </c>
      <c r="P57" s="22">
        <v>100.8</v>
      </c>
      <c r="Q57" s="22">
        <v>189</v>
      </c>
      <c r="S57" s="146"/>
    </row>
    <row r="58" spans="1:19" ht="11.25">
      <c r="A58" s="28"/>
      <c r="F58" s="129"/>
      <c r="G58" s="129"/>
      <c r="M58" s="146">
        <v>38352</v>
      </c>
      <c r="N58" s="22">
        <v>190.3</v>
      </c>
      <c r="O58" s="22">
        <v>98.9</v>
      </c>
      <c r="P58" s="22">
        <v>100.3</v>
      </c>
      <c r="Q58" s="22">
        <v>189.9</v>
      </c>
      <c r="S58" s="146"/>
    </row>
    <row r="59" spans="6:19" s="122" customFormat="1" ht="11.25">
      <c r="F59" s="145"/>
      <c r="G59" s="145"/>
      <c r="M59" s="147">
        <v>38383</v>
      </c>
      <c r="N59" s="122">
        <v>190.7</v>
      </c>
      <c r="O59" s="122">
        <v>98.31</v>
      </c>
      <c r="P59" s="122">
        <v>100.1</v>
      </c>
      <c r="Q59" s="122">
        <v>188.9</v>
      </c>
      <c r="S59" s="147"/>
    </row>
    <row r="60" spans="6:19" ht="11.25">
      <c r="F60" s="129"/>
      <c r="G60" s="129"/>
      <c r="M60" s="146">
        <v>38411</v>
      </c>
      <c r="N60" s="22">
        <v>191.8</v>
      </c>
      <c r="O60" s="22">
        <v>98.65</v>
      </c>
      <c r="P60" s="22">
        <v>99.8</v>
      </c>
      <c r="Q60" s="22">
        <v>189.6</v>
      </c>
      <c r="S60" s="146"/>
    </row>
    <row r="61" spans="6:19" ht="11.25">
      <c r="F61" s="129"/>
      <c r="G61" s="129"/>
      <c r="M61" s="146">
        <v>38442</v>
      </c>
      <c r="N61" s="22">
        <v>193.3</v>
      </c>
      <c r="O61" s="22">
        <v>99.32</v>
      </c>
      <c r="P61" s="22">
        <v>100.1</v>
      </c>
      <c r="Q61" s="22">
        <v>190.5</v>
      </c>
      <c r="S61" s="146"/>
    </row>
    <row r="62" spans="6:19" ht="11.25">
      <c r="F62" s="129"/>
      <c r="G62" s="129"/>
      <c r="M62" s="146">
        <v>38471</v>
      </c>
      <c r="N62" s="22">
        <v>194.6</v>
      </c>
      <c r="O62" s="22">
        <v>99.75</v>
      </c>
      <c r="P62" s="22">
        <v>100.2</v>
      </c>
      <c r="Q62" s="22">
        <v>191.6</v>
      </c>
      <c r="S62" s="146"/>
    </row>
    <row r="63" spans="6:19" ht="11.25">
      <c r="F63" s="129"/>
      <c r="G63" s="129"/>
      <c r="M63" s="146">
        <v>38503</v>
      </c>
      <c r="N63" s="22">
        <v>194.4</v>
      </c>
      <c r="O63" s="22">
        <v>100</v>
      </c>
      <c r="P63" s="22">
        <v>100.3</v>
      </c>
      <c r="Q63" s="22">
        <v>192</v>
      </c>
      <c r="S63" s="146"/>
    </row>
    <row r="64" spans="6:19" ht="11.25">
      <c r="F64" s="129"/>
      <c r="G64" s="129"/>
      <c r="M64" s="146">
        <v>38533</v>
      </c>
      <c r="N64" s="22">
        <v>194.5</v>
      </c>
      <c r="O64" s="22">
        <v>100.08</v>
      </c>
      <c r="P64" s="22">
        <v>99.9</v>
      </c>
      <c r="Q64" s="22">
        <v>192.2</v>
      </c>
      <c r="S64" s="146"/>
    </row>
    <row r="65" spans="6:19" ht="11.25">
      <c r="F65" s="129"/>
      <c r="G65" s="129"/>
      <c r="M65" s="146">
        <v>38562</v>
      </c>
      <c r="N65" s="22">
        <v>195.4</v>
      </c>
      <c r="O65" s="22">
        <v>100</v>
      </c>
      <c r="P65" s="22">
        <v>99.8</v>
      </c>
      <c r="Q65" s="22">
        <v>192.2</v>
      </c>
      <c r="S65" s="146"/>
    </row>
    <row r="66" spans="6:19" ht="11.25">
      <c r="F66" s="129"/>
      <c r="G66" s="129"/>
      <c r="M66" s="146">
        <v>38595</v>
      </c>
      <c r="N66" s="22">
        <v>196.4</v>
      </c>
      <c r="O66" s="22">
        <v>100.25</v>
      </c>
      <c r="P66" s="22">
        <v>99.9</v>
      </c>
      <c r="Q66" s="22">
        <v>192.6</v>
      </c>
      <c r="S66" s="146"/>
    </row>
    <row r="67" spans="6:19" ht="11.25">
      <c r="F67" s="129"/>
      <c r="M67" s="146">
        <v>38625</v>
      </c>
      <c r="N67" s="22">
        <v>198.8</v>
      </c>
      <c r="O67" s="22">
        <v>100.76</v>
      </c>
      <c r="P67" s="22">
        <v>100.2</v>
      </c>
      <c r="Q67" s="22">
        <v>193.1</v>
      </c>
      <c r="S67" s="146"/>
    </row>
    <row r="68" spans="6:19" ht="11.25">
      <c r="F68" s="129"/>
      <c r="M68" s="146">
        <v>38656</v>
      </c>
      <c r="N68" s="22">
        <v>199.2</v>
      </c>
      <c r="O68" s="22">
        <v>101.02</v>
      </c>
      <c r="P68" s="22">
        <v>100.2</v>
      </c>
      <c r="Q68" s="22">
        <v>193.3</v>
      </c>
      <c r="S68" s="146"/>
    </row>
    <row r="69" spans="6:19" ht="11.25">
      <c r="F69" s="129"/>
      <c r="M69" s="146">
        <v>38686</v>
      </c>
      <c r="N69" s="22">
        <v>197.6</v>
      </c>
      <c r="O69" s="22">
        <v>100.76</v>
      </c>
      <c r="P69" s="22">
        <v>99.8</v>
      </c>
      <c r="Q69" s="22">
        <v>193.6</v>
      </c>
      <c r="S69" s="146"/>
    </row>
    <row r="70" spans="6:19" ht="11.25">
      <c r="F70" s="129"/>
      <c r="M70" s="146">
        <v>38716</v>
      </c>
      <c r="N70" s="22">
        <v>196.8</v>
      </c>
      <c r="O70" s="22">
        <v>101.1</v>
      </c>
      <c r="P70" s="22">
        <v>99.9</v>
      </c>
      <c r="Q70" s="22">
        <v>194.1</v>
      </c>
      <c r="S70" s="146"/>
    </row>
    <row r="71" spans="6:19" ht="11.25">
      <c r="F71" s="129"/>
      <c r="M71" s="146">
        <v>38748</v>
      </c>
      <c r="N71" s="22">
        <v>198.3</v>
      </c>
      <c r="O71" s="22">
        <v>100.66</v>
      </c>
      <c r="P71" s="22">
        <v>100</v>
      </c>
      <c r="Q71" s="22">
        <v>193.4</v>
      </c>
      <c r="S71" s="146"/>
    </row>
    <row r="72" spans="6:19" ht="11.25">
      <c r="F72" s="129"/>
      <c r="M72" s="146">
        <v>38776</v>
      </c>
      <c r="N72" s="22">
        <v>198.7</v>
      </c>
      <c r="O72" s="22">
        <v>100.95</v>
      </c>
      <c r="P72" s="22">
        <v>99.7</v>
      </c>
      <c r="Q72" s="22">
        <v>194.2</v>
      </c>
      <c r="S72" s="146"/>
    </row>
    <row r="73" spans="6:19" s="122" customFormat="1" ht="11.25" customHeight="1">
      <c r="F73" s="129"/>
      <c r="M73" s="147">
        <v>38807</v>
      </c>
      <c r="N73" s="122">
        <v>199.8</v>
      </c>
      <c r="O73" s="122">
        <v>101.53</v>
      </c>
      <c r="P73" s="122">
        <v>99.9</v>
      </c>
      <c r="Q73" s="122">
        <v>195</v>
      </c>
      <c r="S73" s="147"/>
    </row>
    <row r="74" spans="6:19" ht="11.25">
      <c r="F74" s="129"/>
      <c r="M74" s="146">
        <v>38835</v>
      </c>
      <c r="N74" s="22">
        <v>201.5</v>
      </c>
      <c r="O74" s="22">
        <v>102.2</v>
      </c>
      <c r="P74" s="22">
        <v>100.1</v>
      </c>
      <c r="Q74" s="22">
        <v>196.5</v>
      </c>
      <c r="S74" s="146"/>
    </row>
    <row r="75" spans="6:19" ht="11.25">
      <c r="F75" s="129"/>
      <c r="M75" s="146">
        <v>38868</v>
      </c>
      <c r="N75" s="22">
        <v>202.5</v>
      </c>
      <c r="O75" s="22">
        <v>102.48</v>
      </c>
      <c r="P75" s="22">
        <v>100.4</v>
      </c>
      <c r="Q75" s="22">
        <v>197.7</v>
      </c>
      <c r="S75" s="146"/>
    </row>
    <row r="76" spans="6:19" ht="11.25">
      <c r="F76" s="129"/>
      <c r="M76" s="146">
        <v>38898</v>
      </c>
      <c r="N76" s="22">
        <v>202.9</v>
      </c>
      <c r="O76" s="22">
        <v>102.56</v>
      </c>
      <c r="P76" s="22">
        <v>100.4</v>
      </c>
      <c r="Q76" s="22">
        <v>198.5</v>
      </c>
      <c r="S76" s="146"/>
    </row>
    <row r="77" spans="6:19" ht="11.25">
      <c r="F77" s="129"/>
      <c r="M77" s="146">
        <v>38929</v>
      </c>
      <c r="N77" s="22">
        <v>203.5</v>
      </c>
      <c r="O77" s="22">
        <v>102.43</v>
      </c>
      <c r="P77" s="22">
        <v>100.1</v>
      </c>
      <c r="Q77" s="22">
        <v>198.5</v>
      </c>
      <c r="S77" s="146"/>
    </row>
    <row r="78" spans="6:19" ht="11.25">
      <c r="F78" s="129"/>
      <c r="M78" s="146">
        <v>38960</v>
      </c>
      <c r="N78" s="22">
        <v>203.9</v>
      </c>
      <c r="O78" s="22">
        <v>102.52</v>
      </c>
      <c r="P78" s="22">
        <v>100.8</v>
      </c>
      <c r="Q78" s="22">
        <v>199.2</v>
      </c>
      <c r="S78" s="146"/>
    </row>
    <row r="79" spans="13:19" ht="11.25">
      <c r="M79" s="146">
        <v>38989</v>
      </c>
      <c r="N79" s="22">
        <v>202.9</v>
      </c>
      <c r="O79" s="22">
        <v>102.52</v>
      </c>
      <c r="P79" s="22">
        <v>100.8</v>
      </c>
      <c r="Q79" s="22">
        <v>200.1</v>
      </c>
      <c r="S79" s="148"/>
    </row>
    <row r="80" spans="13:19" ht="11.25">
      <c r="M80" s="146">
        <v>39021</v>
      </c>
      <c r="N80" s="22">
        <v>201.8</v>
      </c>
      <c r="O80" s="22">
        <v>102.6</v>
      </c>
      <c r="P80" s="22">
        <v>100.6</v>
      </c>
      <c r="Q80" s="22">
        <v>200.4</v>
      </c>
      <c r="S80" s="146"/>
    </row>
    <row r="81" spans="13:19" ht="11.25">
      <c r="M81" s="146">
        <v>39051</v>
      </c>
      <c r="N81" s="22">
        <v>201.5</v>
      </c>
      <c r="O81" s="22">
        <v>102.64</v>
      </c>
      <c r="P81" s="22">
        <v>100.1</v>
      </c>
      <c r="Q81" s="22">
        <v>201.1</v>
      </c>
      <c r="S81" s="146"/>
    </row>
    <row r="82" spans="13:19" ht="11.25">
      <c r="M82" s="146">
        <v>39080</v>
      </c>
      <c r="N82" s="22">
        <v>201.8</v>
      </c>
      <c r="O82" s="22">
        <v>103.04</v>
      </c>
      <c r="P82" s="22">
        <v>100.2</v>
      </c>
      <c r="Q82" s="22">
        <v>202.7</v>
      </c>
      <c r="S82" s="146"/>
    </row>
    <row r="83" spans="13:19" ht="11.25">
      <c r="M83" s="146">
        <v>39113</v>
      </c>
      <c r="N83" s="22">
        <v>202.416</v>
      </c>
      <c r="O83" s="22">
        <v>102.51</v>
      </c>
      <c r="P83" s="22">
        <v>100</v>
      </c>
      <c r="Q83" s="22">
        <v>201.6</v>
      </c>
      <c r="S83" s="146"/>
    </row>
    <row r="84" spans="13:19" ht="11.25">
      <c r="M84" s="146">
        <v>39141</v>
      </c>
      <c r="N84" s="22">
        <v>203.499</v>
      </c>
      <c r="O84" s="22">
        <v>102.81</v>
      </c>
      <c r="P84" s="22">
        <v>99.5</v>
      </c>
      <c r="Q84" s="22">
        <v>203.1</v>
      </c>
      <c r="S84" s="146"/>
    </row>
    <row r="85" spans="13:19" ht="11.25">
      <c r="M85" s="146">
        <v>39171</v>
      </c>
      <c r="N85" s="22">
        <v>205.352</v>
      </c>
      <c r="O85" s="22">
        <v>103.5</v>
      </c>
      <c r="P85" s="22">
        <v>99.8</v>
      </c>
      <c r="Q85" s="22">
        <v>204.4</v>
      </c>
      <c r="S85" s="146"/>
    </row>
    <row r="86" spans="13:19" ht="11.25">
      <c r="M86" s="146">
        <v>39202</v>
      </c>
      <c r="N86" s="22">
        <v>206.686</v>
      </c>
      <c r="O86" s="22">
        <v>104.15</v>
      </c>
      <c r="P86" s="22">
        <v>100.1</v>
      </c>
      <c r="Q86" s="22">
        <v>205.4</v>
      </c>
      <c r="S86" s="146"/>
    </row>
    <row r="87" spans="13:19" ht="11.25">
      <c r="M87" s="146">
        <v>39233</v>
      </c>
      <c r="N87" s="22">
        <v>207.949</v>
      </c>
      <c r="O87" s="22">
        <v>104.4</v>
      </c>
      <c r="Q87" s="22">
        <v>206.2</v>
      </c>
      <c r="S87" s="146"/>
    </row>
  </sheetData>
  <mergeCells count="4">
    <mergeCell ref="N7:N9"/>
    <mergeCell ref="P7:P9"/>
    <mergeCell ref="Q7:Q9"/>
    <mergeCell ref="O7:O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J493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8.421875" style="79" customWidth="1"/>
    <col min="3" max="3" width="12.7109375" style="82" customWidth="1"/>
    <col min="4" max="4" width="15.00390625" style="79" customWidth="1"/>
    <col min="5" max="5" width="12.7109375" style="79" customWidth="1"/>
    <col min="6" max="6" width="10.7109375" style="79" customWidth="1"/>
    <col min="7" max="7" width="22.00390625" style="79" customWidth="1"/>
    <col min="8" max="8" width="16.7109375" style="79" customWidth="1"/>
    <col min="9" max="9" width="17.7109375" style="79" customWidth="1"/>
    <col min="10" max="10" width="14.421875" style="79" customWidth="1"/>
    <col min="11" max="16384" width="8.00390625" style="79" customWidth="1"/>
  </cols>
  <sheetData>
    <row r="1" spans="1:6" ht="11.25">
      <c r="A1" s="1" t="s">
        <v>42</v>
      </c>
      <c r="C1" s="79"/>
      <c r="F1" s="2"/>
    </row>
    <row r="2" spans="1:6" ht="11.25">
      <c r="A2" s="30" t="s">
        <v>72</v>
      </c>
      <c r="C2" s="79"/>
      <c r="F2" s="2"/>
    </row>
    <row r="3" spans="1:6" ht="11.25">
      <c r="A3" s="4" t="s">
        <v>38</v>
      </c>
      <c r="C3" s="79"/>
      <c r="F3" s="5"/>
    </row>
    <row r="4" spans="1:6" ht="11.25">
      <c r="A4" s="6" t="s">
        <v>24</v>
      </c>
      <c r="C4" s="79"/>
      <c r="F4" s="6"/>
    </row>
    <row r="5" spans="1:6" ht="11.25" customHeight="1">
      <c r="A5" s="6" t="s">
        <v>68</v>
      </c>
      <c r="C5" s="79"/>
      <c r="F5" s="6"/>
    </row>
    <row r="6" spans="1:6" ht="11.25">
      <c r="A6" s="6"/>
      <c r="C6" s="79"/>
      <c r="F6" s="6"/>
    </row>
    <row r="7" spans="1:6" ht="11.25">
      <c r="A7" s="19" t="s">
        <v>79</v>
      </c>
      <c r="C7" s="79"/>
      <c r="F7" s="9"/>
    </row>
    <row r="8" spans="1:6" ht="11.25">
      <c r="A8" s="6" t="s">
        <v>25</v>
      </c>
      <c r="B8" s="101"/>
      <c r="C8" s="79"/>
      <c r="F8" s="6"/>
    </row>
    <row r="9" spans="1:6" s="80" customFormat="1" ht="11.25">
      <c r="A9" s="102"/>
      <c r="F9" s="78"/>
    </row>
    <row r="10" spans="1:10" ht="33" customHeight="1">
      <c r="A10" s="164"/>
      <c r="B10" s="165" t="s">
        <v>26</v>
      </c>
      <c r="C10" s="165" t="s">
        <v>27</v>
      </c>
      <c r="D10" s="165" t="s">
        <v>28</v>
      </c>
      <c r="E10" s="165" t="s">
        <v>29</v>
      </c>
      <c r="G10" s="36"/>
      <c r="H10" s="37"/>
      <c r="I10" s="39"/>
      <c r="J10" s="38"/>
    </row>
    <row r="11" spans="1:9" ht="11.25" customHeight="1">
      <c r="A11" s="166">
        <v>36532</v>
      </c>
      <c r="B11" s="105">
        <v>102</v>
      </c>
      <c r="C11" s="105">
        <v>100.1</v>
      </c>
      <c r="D11" s="105">
        <v>99.2</v>
      </c>
      <c r="E11" s="105">
        <v>97.4</v>
      </c>
      <c r="F11" s="103"/>
      <c r="G11" s="103"/>
      <c r="H11" s="103"/>
      <c r="I11" s="103"/>
    </row>
    <row r="12" spans="1:9" ht="11.25" customHeight="1">
      <c r="A12" s="166">
        <v>36539</v>
      </c>
      <c r="B12" s="105">
        <v>102.4</v>
      </c>
      <c r="C12" s="105">
        <v>100.7</v>
      </c>
      <c r="D12" s="105">
        <v>99.8</v>
      </c>
      <c r="E12" s="105">
        <v>98.2</v>
      </c>
      <c r="F12" s="103"/>
      <c r="G12" s="103"/>
      <c r="H12" s="103"/>
      <c r="I12" s="103"/>
    </row>
    <row r="13" spans="1:9" ht="11.25" customHeight="1">
      <c r="A13" s="166">
        <v>36546</v>
      </c>
      <c r="B13" s="105">
        <v>103.6</v>
      </c>
      <c r="C13" s="105">
        <v>102.1</v>
      </c>
      <c r="D13" s="105">
        <v>102.7</v>
      </c>
      <c r="E13" s="105">
        <v>101.2</v>
      </c>
      <c r="F13" s="103"/>
      <c r="G13" s="103"/>
      <c r="H13" s="103"/>
      <c r="I13" s="103"/>
    </row>
    <row r="14" spans="1:9" ht="11.25" customHeight="1">
      <c r="A14" s="166">
        <v>36553</v>
      </c>
      <c r="B14" s="105">
        <v>104.6</v>
      </c>
      <c r="C14" s="105">
        <v>102.6</v>
      </c>
      <c r="D14" s="105">
        <v>105</v>
      </c>
      <c r="E14" s="105">
        <v>102.9</v>
      </c>
      <c r="F14" s="103"/>
      <c r="G14" s="103"/>
      <c r="H14" s="103"/>
      <c r="I14" s="103"/>
    </row>
    <row r="15" spans="1:9" ht="11.25" customHeight="1">
      <c r="A15" s="166">
        <v>36560</v>
      </c>
      <c r="B15" s="105">
        <v>104.2</v>
      </c>
      <c r="C15" s="105">
        <v>101.4</v>
      </c>
      <c r="D15" s="105">
        <v>106.6</v>
      </c>
      <c r="E15" s="105">
        <v>103.8</v>
      </c>
      <c r="F15" s="103"/>
      <c r="G15" s="103"/>
      <c r="H15" s="103"/>
      <c r="I15" s="103"/>
    </row>
    <row r="16" spans="1:9" ht="11.25" customHeight="1">
      <c r="A16" s="166">
        <v>36567</v>
      </c>
      <c r="B16" s="105">
        <v>104.3</v>
      </c>
      <c r="C16" s="105">
        <v>102.1</v>
      </c>
      <c r="D16" s="105">
        <v>105.9</v>
      </c>
      <c r="E16" s="105">
        <v>103.6</v>
      </c>
      <c r="F16" s="103"/>
      <c r="G16" s="103"/>
      <c r="H16" s="103"/>
      <c r="I16" s="103"/>
    </row>
    <row r="17" spans="1:9" ht="11.25" customHeight="1">
      <c r="A17" s="166">
        <v>36574</v>
      </c>
      <c r="B17" s="105">
        <v>104.3</v>
      </c>
      <c r="C17" s="105">
        <v>102.3</v>
      </c>
      <c r="D17" s="105">
        <v>106</v>
      </c>
      <c r="E17" s="105">
        <v>103.9</v>
      </c>
      <c r="F17" s="103"/>
      <c r="G17" s="103"/>
      <c r="H17" s="103"/>
      <c r="I17" s="103"/>
    </row>
    <row r="18" spans="1:9" ht="11.25" customHeight="1">
      <c r="A18" s="166">
        <v>36581</v>
      </c>
      <c r="B18" s="105">
        <v>103.5</v>
      </c>
      <c r="C18" s="105">
        <v>101.1</v>
      </c>
      <c r="D18" s="105">
        <v>104.2</v>
      </c>
      <c r="E18" s="105">
        <v>101.8</v>
      </c>
      <c r="F18" s="103"/>
      <c r="G18" s="103"/>
      <c r="H18" s="103"/>
      <c r="I18" s="103"/>
    </row>
    <row r="19" spans="1:9" ht="11.25" customHeight="1">
      <c r="A19" s="166">
        <v>36588</v>
      </c>
      <c r="B19" s="105">
        <v>100.9</v>
      </c>
      <c r="C19" s="105">
        <v>98.3</v>
      </c>
      <c r="D19" s="105">
        <v>104.3</v>
      </c>
      <c r="E19" s="105">
        <v>101.7</v>
      </c>
      <c r="F19" s="103"/>
      <c r="G19" s="103"/>
      <c r="H19" s="103"/>
      <c r="I19" s="103"/>
    </row>
    <row r="20" spans="1:9" ht="11.25" customHeight="1">
      <c r="A20" s="166">
        <v>36595</v>
      </c>
      <c r="B20" s="105">
        <v>102.8</v>
      </c>
      <c r="C20" s="105">
        <v>100.6</v>
      </c>
      <c r="D20" s="105">
        <v>107.1</v>
      </c>
      <c r="E20" s="105">
        <v>104.7</v>
      </c>
      <c r="F20" s="103"/>
      <c r="G20" s="103"/>
      <c r="H20" s="103"/>
      <c r="I20" s="103"/>
    </row>
    <row r="21" spans="1:9" ht="11.25" customHeight="1">
      <c r="A21" s="166">
        <v>36602</v>
      </c>
      <c r="B21" s="105">
        <v>103.9</v>
      </c>
      <c r="C21" s="105">
        <v>102.8</v>
      </c>
      <c r="D21" s="105">
        <v>107.4</v>
      </c>
      <c r="E21" s="105">
        <v>106.3</v>
      </c>
      <c r="F21" s="103"/>
      <c r="G21" s="103"/>
      <c r="H21" s="103"/>
      <c r="I21" s="103"/>
    </row>
    <row r="22" spans="1:9" ht="11.25" customHeight="1">
      <c r="A22" s="166">
        <v>36609</v>
      </c>
      <c r="B22" s="105">
        <v>103.9</v>
      </c>
      <c r="C22" s="105">
        <v>102.1</v>
      </c>
      <c r="D22" s="105">
        <v>107.3</v>
      </c>
      <c r="E22" s="105">
        <v>105.5</v>
      </c>
      <c r="F22" s="103"/>
      <c r="G22" s="103"/>
      <c r="H22" s="103"/>
      <c r="I22" s="103"/>
    </row>
    <row r="23" spans="1:9" ht="11.25" customHeight="1">
      <c r="A23" s="166">
        <v>36616</v>
      </c>
      <c r="B23" s="105">
        <v>103.2</v>
      </c>
      <c r="C23" s="105">
        <v>102.1</v>
      </c>
      <c r="D23" s="105">
        <v>107.3</v>
      </c>
      <c r="E23" s="105">
        <v>106.2</v>
      </c>
      <c r="F23" s="103"/>
      <c r="G23" s="103"/>
      <c r="H23" s="103"/>
      <c r="I23" s="103"/>
    </row>
    <row r="24" spans="1:9" ht="11.25" customHeight="1">
      <c r="A24" s="166">
        <v>36623</v>
      </c>
      <c r="B24" s="105">
        <v>103.2</v>
      </c>
      <c r="C24" s="105">
        <v>103.4</v>
      </c>
      <c r="D24" s="105">
        <v>107.8</v>
      </c>
      <c r="E24" s="105">
        <v>108</v>
      </c>
      <c r="F24" s="103"/>
      <c r="G24" s="103"/>
      <c r="H24" s="103"/>
      <c r="I24" s="103"/>
    </row>
    <row r="25" spans="1:9" ht="11.25" customHeight="1">
      <c r="A25" s="166">
        <v>36630</v>
      </c>
      <c r="B25" s="105">
        <v>102.4</v>
      </c>
      <c r="C25" s="105">
        <v>102</v>
      </c>
      <c r="D25" s="105">
        <v>106.8</v>
      </c>
      <c r="E25" s="105">
        <v>106.4</v>
      </c>
      <c r="F25" s="103"/>
      <c r="G25" s="103"/>
      <c r="H25" s="103"/>
      <c r="I25" s="103"/>
    </row>
    <row r="26" spans="1:9" ht="11.25" customHeight="1">
      <c r="A26" s="166">
        <v>36637</v>
      </c>
      <c r="B26" s="105">
        <v>103.2</v>
      </c>
      <c r="C26" s="105">
        <v>105.3</v>
      </c>
      <c r="D26" s="105">
        <v>109.3</v>
      </c>
      <c r="E26" s="105">
        <v>111.5</v>
      </c>
      <c r="F26" s="103"/>
      <c r="G26" s="103"/>
      <c r="H26" s="103"/>
      <c r="I26" s="103"/>
    </row>
    <row r="27" spans="1:9" ht="11.25" customHeight="1">
      <c r="A27" s="166">
        <v>36644</v>
      </c>
      <c r="B27" s="105">
        <v>102.8</v>
      </c>
      <c r="C27" s="105">
        <v>104</v>
      </c>
      <c r="D27" s="105">
        <v>111.5</v>
      </c>
      <c r="E27" s="105">
        <v>112.8</v>
      </c>
      <c r="F27" s="103"/>
      <c r="G27" s="103"/>
      <c r="H27" s="103"/>
      <c r="I27" s="103"/>
    </row>
    <row r="28" spans="1:9" ht="11.25" customHeight="1">
      <c r="A28" s="166">
        <v>36651</v>
      </c>
      <c r="B28" s="105">
        <v>104.1</v>
      </c>
      <c r="C28" s="105">
        <v>105.1</v>
      </c>
      <c r="D28" s="105">
        <v>115.6</v>
      </c>
      <c r="E28" s="105">
        <v>116.8</v>
      </c>
      <c r="F28" s="103"/>
      <c r="G28" s="103"/>
      <c r="H28" s="103"/>
      <c r="I28" s="103"/>
    </row>
    <row r="29" spans="1:9" ht="11.25" customHeight="1">
      <c r="A29" s="166">
        <v>36658</v>
      </c>
      <c r="B29" s="105">
        <v>103.2</v>
      </c>
      <c r="C29" s="105">
        <v>104.3</v>
      </c>
      <c r="D29" s="105">
        <v>114.4</v>
      </c>
      <c r="E29" s="105">
        <v>115.5</v>
      </c>
      <c r="F29" s="103"/>
      <c r="G29" s="103"/>
      <c r="H29" s="103"/>
      <c r="I29" s="103"/>
    </row>
    <row r="30" spans="1:9" ht="11.25" customHeight="1">
      <c r="A30" s="166">
        <v>36665</v>
      </c>
      <c r="B30" s="105">
        <v>104.5</v>
      </c>
      <c r="C30" s="105">
        <v>105.1</v>
      </c>
      <c r="D30" s="105">
        <v>116.1</v>
      </c>
      <c r="E30" s="105">
        <v>116.8</v>
      </c>
      <c r="F30" s="103"/>
      <c r="G30" s="103"/>
      <c r="H30" s="103"/>
      <c r="I30" s="103"/>
    </row>
    <row r="31" spans="1:9" ht="11.25" customHeight="1">
      <c r="A31" s="166">
        <v>36672</v>
      </c>
      <c r="B31" s="105">
        <v>105.2</v>
      </c>
      <c r="C31" s="105">
        <v>106.8</v>
      </c>
      <c r="D31" s="105">
        <v>115.8</v>
      </c>
      <c r="E31" s="105">
        <v>117.7</v>
      </c>
      <c r="F31" s="103"/>
      <c r="G31" s="103"/>
      <c r="H31" s="103"/>
      <c r="I31" s="103"/>
    </row>
    <row r="32" spans="1:9" ht="11.25" customHeight="1">
      <c r="A32" s="166">
        <v>36679</v>
      </c>
      <c r="B32" s="105">
        <v>102.7</v>
      </c>
      <c r="C32" s="105">
        <v>104</v>
      </c>
      <c r="D32" s="105">
        <v>109.8</v>
      </c>
      <c r="E32" s="105">
        <v>111.2</v>
      </c>
      <c r="F32" s="103"/>
      <c r="G32" s="103"/>
      <c r="H32" s="103"/>
      <c r="I32" s="103"/>
    </row>
    <row r="33" spans="1:9" ht="11.25" customHeight="1">
      <c r="A33" s="166">
        <v>36686</v>
      </c>
      <c r="B33" s="105">
        <v>102.4</v>
      </c>
      <c r="C33" s="105">
        <v>103.7</v>
      </c>
      <c r="D33" s="105">
        <v>107.4</v>
      </c>
      <c r="E33" s="105">
        <v>108.8</v>
      </c>
      <c r="F33" s="103"/>
      <c r="G33" s="103"/>
      <c r="H33" s="103"/>
      <c r="I33" s="103"/>
    </row>
    <row r="34" spans="1:9" ht="11.25" customHeight="1">
      <c r="A34" s="166">
        <v>36693</v>
      </c>
      <c r="B34" s="105">
        <v>101.8</v>
      </c>
      <c r="C34" s="105">
        <v>103</v>
      </c>
      <c r="D34" s="105">
        <v>106.3</v>
      </c>
      <c r="E34" s="105">
        <v>107.5</v>
      </c>
      <c r="F34" s="103"/>
      <c r="G34" s="103"/>
      <c r="H34" s="103"/>
      <c r="I34" s="103"/>
    </row>
    <row r="35" spans="1:9" ht="11.25" customHeight="1">
      <c r="A35" s="166">
        <v>36700</v>
      </c>
      <c r="B35" s="105">
        <v>102.5</v>
      </c>
      <c r="C35" s="105">
        <v>103.6</v>
      </c>
      <c r="D35" s="105">
        <v>108.1</v>
      </c>
      <c r="E35" s="105">
        <v>109.1</v>
      </c>
      <c r="F35" s="103"/>
      <c r="G35" s="103"/>
      <c r="H35" s="103"/>
      <c r="I35" s="103"/>
    </row>
    <row r="36" spans="1:9" ht="11.25" customHeight="1">
      <c r="A36" s="166">
        <v>36707</v>
      </c>
      <c r="B36" s="105">
        <v>101.8</v>
      </c>
      <c r="C36" s="105">
        <v>102.4</v>
      </c>
      <c r="D36" s="105">
        <v>107.6</v>
      </c>
      <c r="E36" s="105">
        <v>108.3</v>
      </c>
      <c r="F36" s="103"/>
      <c r="G36" s="103"/>
      <c r="H36" s="103"/>
      <c r="I36" s="103"/>
    </row>
    <row r="37" spans="1:9" ht="11.25" customHeight="1">
      <c r="A37" s="166">
        <v>36714</v>
      </c>
      <c r="B37" s="105">
        <v>99.5</v>
      </c>
      <c r="C37" s="105">
        <v>99.1</v>
      </c>
      <c r="D37" s="105">
        <v>104.5</v>
      </c>
      <c r="E37" s="105">
        <v>104.2</v>
      </c>
      <c r="F37" s="103"/>
      <c r="G37" s="103"/>
      <c r="H37" s="103"/>
      <c r="I37" s="103"/>
    </row>
    <row r="38" spans="1:9" ht="11.25" customHeight="1">
      <c r="A38" s="166">
        <v>36721</v>
      </c>
      <c r="B38" s="105">
        <v>99.8</v>
      </c>
      <c r="C38" s="105">
        <v>99.1</v>
      </c>
      <c r="D38" s="105">
        <v>105.7</v>
      </c>
      <c r="E38" s="105">
        <v>105</v>
      </c>
      <c r="F38" s="103"/>
      <c r="G38" s="103"/>
      <c r="H38" s="103"/>
      <c r="I38" s="103"/>
    </row>
    <row r="39" spans="1:9" ht="11.25" customHeight="1">
      <c r="A39" s="166">
        <v>36728</v>
      </c>
      <c r="B39" s="105">
        <v>101.7</v>
      </c>
      <c r="C39" s="105">
        <v>102</v>
      </c>
      <c r="D39" s="105">
        <v>109.3</v>
      </c>
      <c r="E39" s="105">
        <v>109.6</v>
      </c>
      <c r="F39" s="103"/>
      <c r="G39" s="103"/>
      <c r="H39" s="103"/>
      <c r="I39" s="103"/>
    </row>
    <row r="40" spans="1:9" ht="11.25" customHeight="1">
      <c r="A40" s="166">
        <v>36735</v>
      </c>
      <c r="B40" s="105">
        <v>100.3</v>
      </c>
      <c r="C40" s="105">
        <v>99.6</v>
      </c>
      <c r="D40" s="105">
        <v>107.2</v>
      </c>
      <c r="E40" s="105">
        <v>106.4</v>
      </c>
      <c r="F40" s="103"/>
      <c r="G40" s="103"/>
      <c r="H40" s="103"/>
      <c r="I40" s="103"/>
    </row>
    <row r="41" spans="1:9" ht="11.25" customHeight="1">
      <c r="A41" s="166">
        <v>36742</v>
      </c>
      <c r="B41" s="105">
        <v>99.6</v>
      </c>
      <c r="C41" s="105">
        <v>98.9</v>
      </c>
      <c r="D41" s="105">
        <v>108.8</v>
      </c>
      <c r="E41" s="105">
        <v>108</v>
      </c>
      <c r="F41" s="103"/>
      <c r="G41" s="103"/>
      <c r="H41" s="103"/>
      <c r="I41" s="103"/>
    </row>
    <row r="42" spans="1:9" ht="11.25" customHeight="1">
      <c r="A42" s="166">
        <v>36749</v>
      </c>
      <c r="B42" s="105">
        <v>98.9</v>
      </c>
      <c r="C42" s="105">
        <v>98</v>
      </c>
      <c r="D42" s="105">
        <v>109.4</v>
      </c>
      <c r="E42" s="105">
        <v>108.4</v>
      </c>
      <c r="F42" s="103"/>
      <c r="G42" s="103"/>
      <c r="H42" s="103"/>
      <c r="I42" s="103"/>
    </row>
    <row r="43" spans="1:9" ht="11.25" customHeight="1">
      <c r="A43" s="166">
        <v>36756</v>
      </c>
      <c r="B43" s="105">
        <v>99.8</v>
      </c>
      <c r="C43" s="105">
        <v>98.7</v>
      </c>
      <c r="D43" s="105">
        <v>109.6</v>
      </c>
      <c r="E43" s="105">
        <v>108.5</v>
      </c>
      <c r="F43" s="103"/>
      <c r="G43" s="103"/>
      <c r="H43" s="103"/>
      <c r="I43" s="103"/>
    </row>
    <row r="44" spans="1:9" ht="11.25" customHeight="1">
      <c r="A44" s="166">
        <v>36763</v>
      </c>
      <c r="B44" s="105">
        <v>98.9</v>
      </c>
      <c r="C44" s="105">
        <v>98</v>
      </c>
      <c r="D44" s="105">
        <v>109.9</v>
      </c>
      <c r="E44" s="105">
        <v>108.9</v>
      </c>
      <c r="F44" s="103"/>
      <c r="G44" s="103"/>
      <c r="H44" s="103"/>
      <c r="I44" s="103"/>
    </row>
    <row r="45" spans="1:9" ht="11.25" customHeight="1">
      <c r="A45" s="166">
        <v>36770</v>
      </c>
      <c r="B45" s="105">
        <v>100.2</v>
      </c>
      <c r="C45" s="105">
        <v>100</v>
      </c>
      <c r="D45" s="105">
        <v>111.8</v>
      </c>
      <c r="E45" s="105">
        <v>111.6</v>
      </c>
      <c r="F45" s="103"/>
      <c r="G45" s="103"/>
      <c r="H45" s="103"/>
      <c r="I45" s="103"/>
    </row>
    <row r="46" spans="1:9" ht="11.25" customHeight="1">
      <c r="A46" s="166">
        <v>36777</v>
      </c>
      <c r="B46" s="105">
        <v>101.3</v>
      </c>
      <c r="C46" s="105">
        <v>100.7</v>
      </c>
      <c r="D46" s="105">
        <v>115</v>
      </c>
      <c r="E46" s="105">
        <v>114.4</v>
      </c>
      <c r="F46" s="103"/>
      <c r="G46" s="103"/>
      <c r="H46" s="103"/>
      <c r="I46" s="103"/>
    </row>
    <row r="47" spans="1:9" ht="11.25" customHeight="1">
      <c r="A47" s="166">
        <v>36784</v>
      </c>
      <c r="B47" s="105">
        <v>101.3</v>
      </c>
      <c r="C47" s="105">
        <v>99.3</v>
      </c>
      <c r="D47" s="105">
        <v>117.3</v>
      </c>
      <c r="E47" s="105">
        <v>115</v>
      </c>
      <c r="F47" s="103"/>
      <c r="G47" s="103"/>
      <c r="H47" s="103"/>
      <c r="I47" s="103"/>
    </row>
    <row r="48" spans="1:9" ht="11.25" customHeight="1">
      <c r="A48" s="166">
        <v>36791</v>
      </c>
      <c r="B48" s="105">
        <v>100.6</v>
      </c>
      <c r="C48" s="105">
        <v>97.9</v>
      </c>
      <c r="D48" s="105">
        <v>117.2</v>
      </c>
      <c r="E48" s="105">
        <v>114.1</v>
      </c>
      <c r="F48" s="103"/>
      <c r="G48" s="103"/>
      <c r="H48" s="103"/>
      <c r="I48" s="103"/>
    </row>
    <row r="49" spans="1:9" ht="11.25" customHeight="1">
      <c r="A49" s="166">
        <v>36798</v>
      </c>
      <c r="B49" s="105">
        <v>101</v>
      </c>
      <c r="C49" s="105">
        <v>99</v>
      </c>
      <c r="D49" s="105">
        <v>114.7</v>
      </c>
      <c r="E49" s="105">
        <v>112.4</v>
      </c>
      <c r="F49" s="103"/>
      <c r="G49" s="103"/>
      <c r="H49" s="103"/>
      <c r="I49" s="103"/>
    </row>
    <row r="50" spans="1:9" ht="11.25" customHeight="1">
      <c r="A50" s="166">
        <v>36805</v>
      </c>
      <c r="B50" s="105">
        <v>100.2</v>
      </c>
      <c r="C50" s="105">
        <v>99.8</v>
      </c>
      <c r="D50" s="105">
        <v>114.6</v>
      </c>
      <c r="E50" s="105">
        <v>114.2</v>
      </c>
      <c r="F50" s="103"/>
      <c r="G50" s="103"/>
      <c r="H50" s="103"/>
      <c r="I50" s="103"/>
    </row>
    <row r="51" spans="1:9" ht="11.25" customHeight="1">
      <c r="A51" s="166">
        <v>36812</v>
      </c>
      <c r="B51" s="105">
        <v>101.1</v>
      </c>
      <c r="C51" s="105">
        <v>102</v>
      </c>
      <c r="D51" s="105">
        <v>116.7</v>
      </c>
      <c r="E51" s="105">
        <v>117.6</v>
      </c>
      <c r="F51" s="103"/>
      <c r="G51" s="103"/>
      <c r="H51" s="103"/>
      <c r="I51" s="103"/>
    </row>
    <row r="52" spans="1:9" ht="11.25" customHeight="1">
      <c r="A52" s="166">
        <v>36819</v>
      </c>
      <c r="B52" s="105">
        <v>100.4</v>
      </c>
      <c r="C52" s="105">
        <v>102.6</v>
      </c>
      <c r="D52" s="105">
        <v>118.8</v>
      </c>
      <c r="E52" s="105">
        <v>121.3</v>
      </c>
      <c r="F52" s="103"/>
      <c r="G52" s="103"/>
      <c r="H52" s="103"/>
      <c r="I52" s="103"/>
    </row>
    <row r="53" spans="1:9" ht="11.25" customHeight="1">
      <c r="A53" s="166">
        <v>36826</v>
      </c>
      <c r="B53" s="105">
        <v>99.3</v>
      </c>
      <c r="C53" s="105">
        <v>100.4</v>
      </c>
      <c r="D53" s="105">
        <v>119.2</v>
      </c>
      <c r="E53" s="105">
        <v>120.5</v>
      </c>
      <c r="F53" s="103"/>
      <c r="G53" s="103"/>
      <c r="H53" s="103"/>
      <c r="I53" s="103"/>
    </row>
    <row r="54" spans="1:9" ht="11.25" customHeight="1">
      <c r="A54" s="166">
        <v>36833</v>
      </c>
      <c r="B54" s="105">
        <v>98.5</v>
      </c>
      <c r="C54" s="105">
        <v>99.4</v>
      </c>
      <c r="D54" s="105">
        <v>115.4</v>
      </c>
      <c r="E54" s="105">
        <v>116.5</v>
      </c>
      <c r="F54" s="103"/>
      <c r="G54" s="103"/>
      <c r="H54" s="103"/>
      <c r="I54" s="103"/>
    </row>
    <row r="55" spans="1:9" ht="11.25" customHeight="1">
      <c r="A55" s="166">
        <v>36840</v>
      </c>
      <c r="B55" s="105">
        <v>98.9</v>
      </c>
      <c r="C55" s="105">
        <v>100.7</v>
      </c>
      <c r="D55" s="105">
        <v>114.9</v>
      </c>
      <c r="E55" s="105">
        <v>116.9</v>
      </c>
      <c r="F55" s="103"/>
      <c r="G55" s="103"/>
      <c r="H55" s="103"/>
      <c r="I55" s="103"/>
    </row>
    <row r="56" spans="1:9" ht="11.25" customHeight="1">
      <c r="A56" s="166">
        <v>36847</v>
      </c>
      <c r="B56" s="105">
        <v>97.7</v>
      </c>
      <c r="C56" s="105">
        <v>98.3</v>
      </c>
      <c r="D56" s="105">
        <v>114.1</v>
      </c>
      <c r="E56" s="105">
        <v>114.8</v>
      </c>
      <c r="F56" s="103"/>
      <c r="G56" s="103"/>
      <c r="H56" s="103"/>
      <c r="I56" s="103"/>
    </row>
    <row r="57" spans="1:9" ht="11.25" customHeight="1">
      <c r="A57" s="166">
        <v>36854</v>
      </c>
      <c r="B57" s="105">
        <v>99.3</v>
      </c>
      <c r="C57" s="105">
        <v>100.7</v>
      </c>
      <c r="D57" s="105">
        <v>117.6</v>
      </c>
      <c r="E57" s="105">
        <v>119.3</v>
      </c>
      <c r="F57" s="103"/>
      <c r="G57" s="103"/>
      <c r="H57" s="103"/>
      <c r="I57" s="103"/>
    </row>
    <row r="58" spans="1:9" ht="11.25" customHeight="1">
      <c r="A58" s="166">
        <v>36861</v>
      </c>
      <c r="B58" s="105">
        <v>100.4</v>
      </c>
      <c r="C58" s="105">
        <v>101.3</v>
      </c>
      <c r="D58" s="105">
        <v>116.7</v>
      </c>
      <c r="E58" s="105">
        <v>117.7</v>
      </c>
      <c r="F58" s="103"/>
      <c r="G58" s="103"/>
      <c r="H58" s="103"/>
      <c r="I58" s="103"/>
    </row>
    <row r="59" spans="1:9" ht="11.25" customHeight="1">
      <c r="A59" s="166">
        <v>36868</v>
      </c>
      <c r="B59" s="105">
        <v>100.6</v>
      </c>
      <c r="C59" s="105">
        <v>101.6</v>
      </c>
      <c r="D59" s="105">
        <v>113.4</v>
      </c>
      <c r="E59" s="105">
        <v>114.5</v>
      </c>
      <c r="F59" s="103"/>
      <c r="G59" s="103"/>
      <c r="H59" s="103"/>
      <c r="I59" s="103"/>
    </row>
    <row r="60" spans="1:9" ht="11.25" customHeight="1">
      <c r="A60" s="166">
        <v>36875</v>
      </c>
      <c r="B60" s="105">
        <v>100.9</v>
      </c>
      <c r="C60" s="105">
        <v>100.7</v>
      </c>
      <c r="D60" s="105">
        <v>114.2</v>
      </c>
      <c r="E60" s="105">
        <v>114</v>
      </c>
      <c r="F60" s="103"/>
      <c r="G60" s="103"/>
      <c r="H60" s="103"/>
      <c r="I60" s="103"/>
    </row>
    <row r="61" spans="1:9" ht="11.25" customHeight="1">
      <c r="A61" s="166">
        <v>36882</v>
      </c>
      <c r="B61" s="105">
        <v>100.9</v>
      </c>
      <c r="C61" s="105">
        <v>101.8</v>
      </c>
      <c r="D61" s="105">
        <v>111.3</v>
      </c>
      <c r="E61" s="105">
        <v>112.4</v>
      </c>
      <c r="F61" s="103"/>
      <c r="G61" s="103"/>
      <c r="H61" s="103"/>
      <c r="I61" s="103"/>
    </row>
    <row r="62" spans="1:9" ht="11.25" customHeight="1">
      <c r="A62" s="166">
        <v>36889</v>
      </c>
      <c r="B62" s="105">
        <v>101.4</v>
      </c>
      <c r="C62" s="105">
        <v>103.1</v>
      </c>
      <c r="D62" s="105">
        <v>109.3</v>
      </c>
      <c r="E62" s="105">
        <v>111.1</v>
      </c>
      <c r="F62" s="103"/>
      <c r="G62" s="103"/>
      <c r="H62" s="103"/>
      <c r="I62" s="103"/>
    </row>
    <row r="63" spans="1:9" ht="11.25" customHeight="1">
      <c r="A63" s="166">
        <v>36896</v>
      </c>
      <c r="B63" s="105">
        <v>100.9</v>
      </c>
      <c r="C63" s="105">
        <v>103.4</v>
      </c>
      <c r="D63" s="105">
        <v>106.6</v>
      </c>
      <c r="E63" s="105">
        <v>109.3</v>
      </c>
      <c r="F63" s="103"/>
      <c r="G63" s="103"/>
      <c r="H63" s="103"/>
      <c r="I63" s="103"/>
    </row>
    <row r="64" spans="1:9" ht="11.25" customHeight="1">
      <c r="A64" s="166">
        <v>36903</v>
      </c>
      <c r="B64" s="105">
        <v>101.3</v>
      </c>
      <c r="C64" s="105">
        <v>104.1</v>
      </c>
      <c r="D64" s="105">
        <v>107.1</v>
      </c>
      <c r="E64" s="105">
        <v>110.1</v>
      </c>
      <c r="F64" s="103"/>
      <c r="G64" s="103"/>
      <c r="H64" s="103"/>
      <c r="I64" s="103"/>
    </row>
    <row r="65" spans="1:9" ht="11.25" customHeight="1">
      <c r="A65" s="166">
        <v>36910</v>
      </c>
      <c r="B65" s="105">
        <v>100.7</v>
      </c>
      <c r="C65" s="105">
        <v>102.6</v>
      </c>
      <c r="D65" s="105">
        <v>107.1</v>
      </c>
      <c r="E65" s="105">
        <v>109.1</v>
      </c>
      <c r="F65" s="103"/>
      <c r="G65" s="103"/>
      <c r="H65" s="103"/>
      <c r="I65" s="103"/>
    </row>
    <row r="66" spans="1:9" ht="11.25" customHeight="1">
      <c r="A66" s="166">
        <v>36917</v>
      </c>
      <c r="B66" s="105">
        <v>102</v>
      </c>
      <c r="C66" s="105">
        <v>103.1</v>
      </c>
      <c r="D66" s="105">
        <v>110</v>
      </c>
      <c r="E66" s="105">
        <v>111.2</v>
      </c>
      <c r="F66" s="103"/>
      <c r="G66" s="103"/>
      <c r="H66" s="103"/>
      <c r="I66" s="103"/>
    </row>
    <row r="67" spans="1:9" ht="11.25" customHeight="1">
      <c r="A67" s="166">
        <v>36924</v>
      </c>
      <c r="B67" s="105">
        <v>100.9</v>
      </c>
      <c r="C67" s="105">
        <v>100.4</v>
      </c>
      <c r="D67" s="105">
        <v>108.5</v>
      </c>
      <c r="E67" s="105">
        <v>108</v>
      </c>
      <c r="F67" s="103"/>
      <c r="G67" s="103"/>
      <c r="H67" s="103"/>
      <c r="I67" s="103"/>
    </row>
    <row r="68" spans="1:9" ht="11.25" customHeight="1">
      <c r="A68" s="166">
        <v>36931</v>
      </c>
      <c r="B68" s="105">
        <v>99.8</v>
      </c>
      <c r="C68" s="105">
        <v>100.4</v>
      </c>
      <c r="D68" s="105">
        <v>107.4</v>
      </c>
      <c r="E68" s="105">
        <v>108.1</v>
      </c>
      <c r="F68" s="103"/>
      <c r="G68" s="103"/>
      <c r="H68" s="103"/>
      <c r="I68" s="103"/>
    </row>
    <row r="69" spans="1:9" ht="11.25" customHeight="1">
      <c r="A69" s="166">
        <v>36938</v>
      </c>
      <c r="B69" s="105">
        <v>98.8</v>
      </c>
      <c r="C69" s="105">
        <v>99.7</v>
      </c>
      <c r="D69" s="105">
        <v>107.5</v>
      </c>
      <c r="E69" s="105">
        <v>108.5</v>
      </c>
      <c r="F69" s="103"/>
      <c r="G69" s="103"/>
      <c r="H69" s="103"/>
      <c r="I69" s="103"/>
    </row>
    <row r="70" spans="1:9" ht="11.25" customHeight="1">
      <c r="A70" s="166">
        <v>36945</v>
      </c>
      <c r="B70" s="105">
        <v>99.1</v>
      </c>
      <c r="C70" s="105">
        <v>100.8</v>
      </c>
      <c r="D70" s="105">
        <v>108.7</v>
      </c>
      <c r="E70" s="105">
        <v>110.7</v>
      </c>
      <c r="F70" s="103"/>
      <c r="G70" s="103"/>
      <c r="H70" s="103"/>
      <c r="I70" s="103"/>
    </row>
    <row r="71" spans="1:9" ht="11.25" customHeight="1">
      <c r="A71" s="166">
        <v>36952</v>
      </c>
      <c r="B71" s="105">
        <v>97.8</v>
      </c>
      <c r="C71" s="105">
        <v>99.4</v>
      </c>
      <c r="D71" s="105">
        <v>106</v>
      </c>
      <c r="E71" s="105">
        <v>107.7</v>
      </c>
      <c r="F71" s="103"/>
      <c r="G71" s="103"/>
      <c r="H71" s="103"/>
      <c r="I71" s="103"/>
    </row>
    <row r="72" spans="1:9" ht="11.25" customHeight="1">
      <c r="A72" s="166">
        <v>36959</v>
      </c>
      <c r="B72" s="105">
        <v>99.6</v>
      </c>
      <c r="C72" s="105">
        <v>101.7</v>
      </c>
      <c r="D72" s="105">
        <v>107.2</v>
      </c>
      <c r="E72" s="105">
        <v>109.4</v>
      </c>
      <c r="F72" s="103"/>
      <c r="G72" s="103"/>
      <c r="H72" s="103"/>
      <c r="I72" s="103"/>
    </row>
    <row r="73" spans="1:9" ht="11.25" customHeight="1">
      <c r="A73" s="166">
        <v>36966</v>
      </c>
      <c r="B73" s="105">
        <v>98.4</v>
      </c>
      <c r="C73" s="105">
        <v>100.4</v>
      </c>
      <c r="D73" s="105">
        <v>107.9</v>
      </c>
      <c r="E73" s="105">
        <v>110.1</v>
      </c>
      <c r="F73" s="103"/>
      <c r="G73" s="103"/>
      <c r="H73" s="103"/>
      <c r="I73" s="103"/>
    </row>
    <row r="74" spans="1:9" ht="11.25" customHeight="1">
      <c r="A74" s="166">
        <v>36973</v>
      </c>
      <c r="B74" s="105">
        <v>97.3</v>
      </c>
      <c r="C74" s="105">
        <v>98.9</v>
      </c>
      <c r="D74" s="105">
        <v>108.6</v>
      </c>
      <c r="E74" s="105">
        <v>110.4</v>
      </c>
      <c r="F74" s="103"/>
      <c r="G74" s="103"/>
      <c r="H74" s="103"/>
      <c r="I74" s="103"/>
    </row>
    <row r="75" spans="1:9" ht="11.25" customHeight="1">
      <c r="A75" s="166">
        <v>36980</v>
      </c>
      <c r="B75" s="105">
        <v>96.3</v>
      </c>
      <c r="C75" s="105">
        <v>97.7</v>
      </c>
      <c r="D75" s="105">
        <v>108.2</v>
      </c>
      <c r="E75" s="105">
        <v>109.8</v>
      </c>
      <c r="F75" s="103"/>
      <c r="G75" s="103"/>
      <c r="H75" s="103"/>
      <c r="I75" s="103"/>
    </row>
    <row r="76" spans="1:9" ht="11.25" customHeight="1">
      <c r="A76" s="166">
        <v>36987</v>
      </c>
      <c r="B76" s="105">
        <v>94.6</v>
      </c>
      <c r="C76" s="105">
        <v>95.9</v>
      </c>
      <c r="D76" s="105">
        <v>106</v>
      </c>
      <c r="E76" s="105">
        <v>107.4</v>
      </c>
      <c r="F76" s="103"/>
      <c r="G76" s="103"/>
      <c r="H76" s="103"/>
      <c r="I76" s="103"/>
    </row>
    <row r="77" spans="1:9" ht="11.25" customHeight="1">
      <c r="A77" s="166">
        <v>36994</v>
      </c>
      <c r="B77" s="105">
        <v>96.3</v>
      </c>
      <c r="C77" s="105">
        <v>95.4</v>
      </c>
      <c r="D77" s="105">
        <v>108</v>
      </c>
      <c r="E77" s="105">
        <v>107</v>
      </c>
      <c r="F77" s="103"/>
      <c r="G77" s="103"/>
      <c r="H77" s="103"/>
      <c r="I77" s="103"/>
    </row>
    <row r="78" spans="1:9" ht="11.25" customHeight="1">
      <c r="A78" s="166">
        <v>37001</v>
      </c>
      <c r="B78" s="105">
        <v>96.3</v>
      </c>
      <c r="C78" s="105">
        <v>95.7</v>
      </c>
      <c r="D78" s="105">
        <v>108.7</v>
      </c>
      <c r="E78" s="105">
        <v>108</v>
      </c>
      <c r="F78" s="103"/>
      <c r="G78" s="103"/>
      <c r="H78" s="103"/>
      <c r="I78" s="103"/>
    </row>
    <row r="79" spans="1:9" ht="11.25" customHeight="1">
      <c r="A79" s="166">
        <v>37008</v>
      </c>
      <c r="B79" s="105">
        <v>96.7</v>
      </c>
      <c r="C79" s="105">
        <v>95.1</v>
      </c>
      <c r="D79" s="105">
        <v>107.7</v>
      </c>
      <c r="E79" s="105">
        <v>106</v>
      </c>
      <c r="F79" s="103"/>
      <c r="G79" s="103"/>
      <c r="H79" s="103"/>
      <c r="I79" s="103"/>
    </row>
    <row r="80" spans="1:9" ht="11.25" customHeight="1">
      <c r="A80" s="166">
        <v>37015</v>
      </c>
      <c r="B80" s="105">
        <v>98.2</v>
      </c>
      <c r="C80" s="105">
        <v>97.1</v>
      </c>
      <c r="D80" s="105">
        <v>110.1</v>
      </c>
      <c r="E80" s="105">
        <v>108.9</v>
      </c>
      <c r="F80" s="103"/>
      <c r="G80" s="103"/>
      <c r="H80" s="103"/>
      <c r="I80" s="103"/>
    </row>
    <row r="81" spans="1:9" ht="11.25" customHeight="1">
      <c r="A81" s="166">
        <v>37022</v>
      </c>
      <c r="B81" s="105">
        <v>99.3</v>
      </c>
      <c r="C81" s="105">
        <v>97.6</v>
      </c>
      <c r="D81" s="105">
        <v>112.5</v>
      </c>
      <c r="E81" s="105">
        <v>110.5</v>
      </c>
      <c r="F81" s="103"/>
      <c r="G81" s="103"/>
      <c r="H81" s="103"/>
      <c r="I81" s="103"/>
    </row>
    <row r="82" spans="1:9" ht="11.25" customHeight="1">
      <c r="A82" s="166">
        <v>37029</v>
      </c>
      <c r="B82" s="105">
        <v>99.2</v>
      </c>
      <c r="C82" s="105">
        <v>97.7</v>
      </c>
      <c r="D82" s="105">
        <v>112.9</v>
      </c>
      <c r="E82" s="105">
        <v>111.2</v>
      </c>
      <c r="F82" s="103"/>
      <c r="G82" s="103"/>
      <c r="H82" s="103"/>
      <c r="I82" s="103"/>
    </row>
    <row r="83" spans="1:9" ht="11.25" customHeight="1">
      <c r="A83" s="166">
        <v>37036</v>
      </c>
      <c r="B83" s="105">
        <v>99.5</v>
      </c>
      <c r="C83" s="105">
        <v>96.9</v>
      </c>
      <c r="D83" s="105">
        <v>115.3</v>
      </c>
      <c r="E83" s="105">
        <v>112.2</v>
      </c>
      <c r="F83" s="103"/>
      <c r="G83" s="103"/>
      <c r="H83" s="103"/>
      <c r="I83" s="103"/>
    </row>
    <row r="84" spans="1:9" ht="11.25" customHeight="1">
      <c r="A84" s="166">
        <v>37043</v>
      </c>
      <c r="B84" s="105">
        <v>97.7</v>
      </c>
      <c r="C84" s="105">
        <v>95.9</v>
      </c>
      <c r="D84" s="105">
        <v>114.6</v>
      </c>
      <c r="E84" s="105">
        <v>112.5</v>
      </c>
      <c r="F84" s="103"/>
      <c r="G84" s="103"/>
      <c r="H84" s="103"/>
      <c r="I84" s="103"/>
    </row>
    <row r="85" spans="1:9" ht="11.25" customHeight="1">
      <c r="A85" s="166">
        <v>37050</v>
      </c>
      <c r="B85" s="105">
        <v>97.4</v>
      </c>
      <c r="C85" s="105">
        <v>96</v>
      </c>
      <c r="D85" s="105">
        <v>114.8</v>
      </c>
      <c r="E85" s="105">
        <v>113.1</v>
      </c>
      <c r="F85" s="103"/>
      <c r="G85" s="103"/>
      <c r="H85" s="103"/>
      <c r="I85" s="103"/>
    </row>
    <row r="86" spans="1:9" ht="11.25" customHeight="1">
      <c r="A86" s="166">
        <v>37057</v>
      </c>
      <c r="B86" s="105">
        <v>96.7</v>
      </c>
      <c r="C86" s="105">
        <v>96.6</v>
      </c>
      <c r="D86" s="105">
        <v>113.4</v>
      </c>
      <c r="E86" s="105">
        <v>113.3</v>
      </c>
      <c r="F86" s="103"/>
      <c r="G86" s="103"/>
      <c r="H86" s="103"/>
      <c r="I86" s="103"/>
    </row>
    <row r="87" spans="1:9" ht="11.25" customHeight="1">
      <c r="A87" s="166">
        <v>37064</v>
      </c>
      <c r="B87" s="105">
        <v>96.3</v>
      </c>
      <c r="C87" s="105">
        <v>96.7</v>
      </c>
      <c r="D87" s="105">
        <v>112.6</v>
      </c>
      <c r="E87" s="105">
        <v>113.1</v>
      </c>
      <c r="F87" s="103"/>
      <c r="G87" s="103"/>
      <c r="H87" s="103"/>
      <c r="I87" s="103"/>
    </row>
    <row r="88" spans="1:9" ht="11.25" customHeight="1">
      <c r="A88" s="166">
        <v>37071</v>
      </c>
      <c r="B88" s="105">
        <v>94.6</v>
      </c>
      <c r="C88" s="105">
        <v>94.9</v>
      </c>
      <c r="D88" s="105">
        <v>110.6</v>
      </c>
      <c r="E88" s="105">
        <v>110.9</v>
      </c>
      <c r="F88" s="103"/>
      <c r="G88" s="103"/>
      <c r="H88" s="103"/>
      <c r="I88" s="103"/>
    </row>
    <row r="89" spans="1:9" ht="11.25" customHeight="1">
      <c r="A89" s="166">
        <v>37078</v>
      </c>
      <c r="B89" s="105">
        <v>95.2</v>
      </c>
      <c r="C89" s="105">
        <v>96.7</v>
      </c>
      <c r="D89" s="105">
        <v>112.8</v>
      </c>
      <c r="E89" s="105">
        <v>114.6</v>
      </c>
      <c r="F89" s="103"/>
      <c r="G89" s="103"/>
      <c r="H89" s="103"/>
      <c r="I89" s="103"/>
    </row>
    <row r="90" spans="1:9" ht="11.25" customHeight="1">
      <c r="A90" s="166">
        <v>37085</v>
      </c>
      <c r="B90" s="105">
        <v>95.7</v>
      </c>
      <c r="C90" s="105">
        <v>98</v>
      </c>
      <c r="D90" s="105">
        <v>112.1</v>
      </c>
      <c r="E90" s="105">
        <v>114.7</v>
      </c>
      <c r="F90" s="103"/>
      <c r="G90" s="103"/>
      <c r="H90" s="103"/>
      <c r="I90" s="103"/>
    </row>
    <row r="91" spans="1:9" ht="11.25" customHeight="1">
      <c r="A91" s="166">
        <v>37092</v>
      </c>
      <c r="B91" s="105">
        <v>97.7</v>
      </c>
      <c r="C91" s="105">
        <v>101.6</v>
      </c>
      <c r="D91" s="105">
        <v>113.1</v>
      </c>
      <c r="E91" s="105">
        <v>117.6</v>
      </c>
      <c r="F91" s="103"/>
      <c r="G91" s="103"/>
      <c r="H91" s="103"/>
      <c r="I91" s="103"/>
    </row>
    <row r="92" spans="1:9" ht="11.25" customHeight="1">
      <c r="A92" s="166">
        <v>37099</v>
      </c>
      <c r="B92" s="105">
        <v>96.3</v>
      </c>
      <c r="C92" s="105">
        <v>100.6</v>
      </c>
      <c r="D92" s="105">
        <v>110</v>
      </c>
      <c r="E92" s="105">
        <v>114.9</v>
      </c>
      <c r="F92" s="103"/>
      <c r="G92" s="103"/>
      <c r="H92" s="103"/>
      <c r="I92" s="103"/>
    </row>
    <row r="93" spans="1:9" ht="11.25" customHeight="1">
      <c r="A93" s="166">
        <v>37106</v>
      </c>
      <c r="B93" s="105">
        <v>96.1</v>
      </c>
      <c r="C93" s="105">
        <v>100.6</v>
      </c>
      <c r="D93" s="105">
        <v>109.4</v>
      </c>
      <c r="E93" s="105">
        <v>114.4</v>
      </c>
      <c r="F93" s="103"/>
      <c r="G93" s="103"/>
      <c r="H93" s="103"/>
      <c r="I93" s="103"/>
    </row>
    <row r="94" spans="1:9" ht="11.25" customHeight="1">
      <c r="A94" s="166">
        <v>37113</v>
      </c>
      <c r="B94" s="105">
        <v>94.9</v>
      </c>
      <c r="C94" s="105">
        <v>98.9</v>
      </c>
      <c r="D94" s="105">
        <v>107.5</v>
      </c>
      <c r="E94" s="105">
        <v>112</v>
      </c>
      <c r="F94" s="103"/>
      <c r="G94" s="103"/>
      <c r="H94" s="103"/>
      <c r="I94" s="103"/>
    </row>
    <row r="95" spans="1:9" ht="11.25" customHeight="1">
      <c r="A95" s="166">
        <v>37120</v>
      </c>
      <c r="B95" s="105">
        <v>95.5</v>
      </c>
      <c r="C95" s="105">
        <v>100</v>
      </c>
      <c r="D95" s="105">
        <v>105.3</v>
      </c>
      <c r="E95" s="105">
        <v>110.3</v>
      </c>
      <c r="F95" s="103"/>
      <c r="G95" s="103"/>
      <c r="H95" s="103"/>
      <c r="I95" s="103"/>
    </row>
    <row r="96" spans="1:9" ht="11.25" customHeight="1">
      <c r="A96" s="166">
        <v>37127</v>
      </c>
      <c r="B96" s="105">
        <v>94.8</v>
      </c>
      <c r="C96" s="105">
        <v>99</v>
      </c>
      <c r="D96" s="105">
        <v>103.6</v>
      </c>
      <c r="E96" s="105">
        <v>108.3</v>
      </c>
      <c r="F96" s="103"/>
      <c r="G96" s="103"/>
      <c r="H96" s="103"/>
      <c r="I96" s="103"/>
    </row>
    <row r="97" spans="1:9" ht="11.25" customHeight="1">
      <c r="A97" s="166">
        <v>37134</v>
      </c>
      <c r="B97" s="105">
        <v>94.9</v>
      </c>
      <c r="C97" s="105">
        <v>98</v>
      </c>
      <c r="D97" s="105">
        <v>104.4</v>
      </c>
      <c r="E97" s="105">
        <v>107.8</v>
      </c>
      <c r="F97" s="103"/>
      <c r="G97" s="103"/>
      <c r="H97" s="103"/>
      <c r="I97" s="103"/>
    </row>
    <row r="98" spans="1:9" ht="11.25" customHeight="1">
      <c r="A98" s="166">
        <v>37141</v>
      </c>
      <c r="B98" s="105">
        <v>93.9</v>
      </c>
      <c r="C98" s="105">
        <v>97.6</v>
      </c>
      <c r="D98" s="105">
        <v>105.1</v>
      </c>
      <c r="E98" s="105">
        <v>109.2</v>
      </c>
      <c r="F98" s="103"/>
      <c r="G98" s="103"/>
      <c r="H98" s="103"/>
      <c r="I98" s="103"/>
    </row>
    <row r="99" spans="1:9" ht="11.25" customHeight="1">
      <c r="A99" s="166">
        <v>37148</v>
      </c>
      <c r="B99" s="105">
        <v>92.5</v>
      </c>
      <c r="C99" s="105">
        <v>96.6</v>
      </c>
      <c r="D99" s="105">
        <v>102</v>
      </c>
      <c r="E99" s="105">
        <v>106.4</v>
      </c>
      <c r="F99" s="103"/>
      <c r="G99" s="103"/>
      <c r="H99" s="103"/>
      <c r="I99" s="103"/>
    </row>
    <row r="100" spans="1:9" ht="11.25" customHeight="1">
      <c r="A100" s="166">
        <v>37155</v>
      </c>
      <c r="B100" s="105">
        <v>92.5</v>
      </c>
      <c r="C100" s="105">
        <v>97.6</v>
      </c>
      <c r="D100" s="105">
        <v>100.3</v>
      </c>
      <c r="E100" s="105">
        <v>105.7</v>
      </c>
      <c r="F100" s="103"/>
      <c r="G100" s="103"/>
      <c r="H100" s="103"/>
      <c r="I100" s="103"/>
    </row>
    <row r="101" spans="1:9" ht="11.25" customHeight="1">
      <c r="A101" s="166">
        <v>37162</v>
      </c>
      <c r="B101" s="105">
        <v>90.2</v>
      </c>
      <c r="C101" s="105">
        <v>95.6</v>
      </c>
      <c r="D101" s="105">
        <v>98.4</v>
      </c>
      <c r="E101" s="105">
        <v>104.2</v>
      </c>
      <c r="F101" s="103"/>
      <c r="G101" s="103"/>
      <c r="H101" s="103"/>
      <c r="I101" s="103"/>
    </row>
    <row r="102" spans="1:9" ht="11.25" customHeight="1">
      <c r="A102" s="166">
        <v>37169</v>
      </c>
      <c r="B102" s="105">
        <v>88.4</v>
      </c>
      <c r="C102" s="105">
        <v>93.4</v>
      </c>
      <c r="D102" s="105">
        <v>96.4</v>
      </c>
      <c r="E102" s="105">
        <v>102</v>
      </c>
      <c r="F102" s="103"/>
      <c r="G102" s="103"/>
      <c r="H102" s="103"/>
      <c r="I102" s="103"/>
    </row>
    <row r="103" spans="1:9" ht="11.25">
      <c r="A103" s="166">
        <v>37176</v>
      </c>
      <c r="B103" s="105">
        <v>87.7</v>
      </c>
      <c r="C103" s="105">
        <v>93</v>
      </c>
      <c r="D103" s="105">
        <v>96.2</v>
      </c>
      <c r="E103" s="105">
        <v>102.1</v>
      </c>
      <c r="F103" s="103"/>
      <c r="G103" s="103"/>
      <c r="H103" s="103"/>
      <c r="I103" s="103"/>
    </row>
    <row r="104" spans="1:9" ht="11.25">
      <c r="A104" s="166">
        <v>37183</v>
      </c>
      <c r="B104" s="105">
        <v>87.1</v>
      </c>
      <c r="C104" s="105">
        <v>92.9</v>
      </c>
      <c r="D104" s="105">
        <v>96.3</v>
      </c>
      <c r="E104" s="105">
        <v>102.7</v>
      </c>
      <c r="F104" s="103"/>
      <c r="G104" s="103"/>
      <c r="H104" s="103"/>
      <c r="I104" s="103"/>
    </row>
    <row r="105" spans="1:9" ht="11.25">
      <c r="A105" s="166">
        <v>37190</v>
      </c>
      <c r="B105" s="105">
        <v>86.4</v>
      </c>
      <c r="C105" s="105">
        <v>92.7</v>
      </c>
      <c r="D105" s="105">
        <v>96.8</v>
      </c>
      <c r="E105" s="105">
        <v>103.9</v>
      </c>
      <c r="F105" s="103"/>
      <c r="G105" s="103"/>
      <c r="H105" s="103"/>
      <c r="I105" s="103"/>
    </row>
    <row r="106" spans="1:9" ht="11.25">
      <c r="A106" s="166">
        <v>37197</v>
      </c>
      <c r="B106" s="105">
        <v>87.4</v>
      </c>
      <c r="C106" s="105">
        <v>94</v>
      </c>
      <c r="D106" s="105">
        <v>96.5</v>
      </c>
      <c r="E106" s="105">
        <v>103.8</v>
      </c>
      <c r="F106" s="103"/>
      <c r="G106" s="103"/>
      <c r="H106" s="103"/>
      <c r="I106" s="103"/>
    </row>
    <row r="107" spans="1:9" ht="11.25" customHeight="1">
      <c r="A107" s="166">
        <v>37204</v>
      </c>
      <c r="B107" s="105">
        <v>87.4</v>
      </c>
      <c r="C107" s="105">
        <v>94</v>
      </c>
      <c r="D107" s="105">
        <v>97.4</v>
      </c>
      <c r="E107" s="105">
        <v>104.8</v>
      </c>
      <c r="F107" s="103"/>
      <c r="G107" s="103"/>
      <c r="H107" s="103"/>
      <c r="I107" s="103"/>
    </row>
    <row r="108" spans="1:9" ht="11.25">
      <c r="A108" s="166">
        <v>37211</v>
      </c>
      <c r="B108" s="105">
        <v>89.6</v>
      </c>
      <c r="C108" s="105">
        <v>95.7</v>
      </c>
      <c r="D108" s="105">
        <v>101.2</v>
      </c>
      <c r="E108" s="105">
        <v>108.1</v>
      </c>
      <c r="F108" s="103"/>
      <c r="G108" s="103"/>
      <c r="H108" s="103"/>
      <c r="I108" s="103"/>
    </row>
    <row r="109" spans="1:9" ht="11.25">
      <c r="A109" s="166">
        <v>37218</v>
      </c>
      <c r="B109" s="105">
        <v>90.9</v>
      </c>
      <c r="C109" s="105">
        <v>97</v>
      </c>
      <c r="D109" s="105">
        <v>103.4</v>
      </c>
      <c r="E109" s="105">
        <v>110.3</v>
      </c>
      <c r="F109" s="103"/>
      <c r="G109" s="103"/>
      <c r="H109" s="103"/>
      <c r="I109" s="103"/>
    </row>
    <row r="110" spans="1:9" ht="11.25">
      <c r="A110" s="166">
        <v>37225</v>
      </c>
      <c r="B110" s="105">
        <v>91.6</v>
      </c>
      <c r="C110" s="105">
        <v>96.7</v>
      </c>
      <c r="D110" s="105">
        <v>103.4</v>
      </c>
      <c r="E110" s="105">
        <v>109.2</v>
      </c>
      <c r="F110" s="103"/>
      <c r="G110" s="103"/>
      <c r="H110" s="103"/>
      <c r="I110" s="103"/>
    </row>
    <row r="111" spans="1:9" ht="11.25">
      <c r="A111" s="166">
        <v>37232</v>
      </c>
      <c r="B111" s="105">
        <v>91.3</v>
      </c>
      <c r="C111" s="105">
        <v>97.1</v>
      </c>
      <c r="D111" s="105">
        <v>102.5</v>
      </c>
      <c r="E111" s="105">
        <v>109.1</v>
      </c>
      <c r="F111" s="103"/>
      <c r="G111" s="103"/>
      <c r="H111" s="103"/>
      <c r="I111" s="103"/>
    </row>
    <row r="112" spans="1:9" ht="11.25">
      <c r="A112" s="166">
        <v>37239</v>
      </c>
      <c r="B112" s="105">
        <v>90.9</v>
      </c>
      <c r="C112" s="105">
        <v>97</v>
      </c>
      <c r="D112" s="105">
        <v>101.6</v>
      </c>
      <c r="E112" s="105">
        <v>108.5</v>
      </c>
      <c r="F112" s="103"/>
      <c r="G112" s="103"/>
      <c r="H112" s="103"/>
      <c r="I112" s="103"/>
    </row>
    <row r="113" spans="1:9" ht="11.25">
      <c r="A113" s="166">
        <v>37246</v>
      </c>
      <c r="B113" s="105">
        <v>91</v>
      </c>
      <c r="C113" s="105">
        <v>96.3</v>
      </c>
      <c r="D113" s="105">
        <v>101.4</v>
      </c>
      <c r="E113" s="105">
        <v>107.2</v>
      </c>
      <c r="F113" s="103"/>
      <c r="G113" s="103"/>
      <c r="H113" s="103"/>
      <c r="I113" s="103"/>
    </row>
    <row r="114" spans="1:9" ht="11.25">
      <c r="A114" s="166">
        <v>37253</v>
      </c>
      <c r="B114" s="105">
        <v>90.7</v>
      </c>
      <c r="C114" s="105">
        <v>95.9</v>
      </c>
      <c r="D114" s="105">
        <v>103.1</v>
      </c>
      <c r="E114" s="105">
        <v>108.9</v>
      </c>
      <c r="F114" s="103"/>
      <c r="G114" s="103"/>
      <c r="H114" s="103"/>
      <c r="I114" s="103"/>
    </row>
    <row r="115" spans="1:9" ht="11.25">
      <c r="A115" s="166">
        <v>37260</v>
      </c>
      <c r="B115" s="105">
        <v>90.7</v>
      </c>
      <c r="C115" s="105">
        <v>95.7</v>
      </c>
      <c r="D115" s="105">
        <v>101.3</v>
      </c>
      <c r="E115" s="105">
        <v>106.9</v>
      </c>
      <c r="F115" s="103"/>
      <c r="G115" s="103"/>
      <c r="H115" s="103"/>
      <c r="I115" s="103"/>
    </row>
    <row r="116" spans="1:9" ht="11.25">
      <c r="A116" s="166">
        <v>37267</v>
      </c>
      <c r="B116" s="105">
        <v>93.7</v>
      </c>
      <c r="C116" s="105">
        <v>98.7</v>
      </c>
      <c r="D116" s="105">
        <v>105.1</v>
      </c>
      <c r="E116" s="105">
        <v>110.8</v>
      </c>
      <c r="F116" s="103"/>
      <c r="G116" s="103"/>
      <c r="H116" s="103"/>
      <c r="I116" s="103"/>
    </row>
    <row r="117" spans="1:9" ht="11.25">
      <c r="A117" s="166">
        <v>37274</v>
      </c>
      <c r="B117" s="105">
        <v>94.1</v>
      </c>
      <c r="C117" s="105">
        <v>99.1</v>
      </c>
      <c r="D117" s="105">
        <v>106.2</v>
      </c>
      <c r="E117" s="105">
        <v>112</v>
      </c>
      <c r="F117" s="103"/>
      <c r="G117" s="103"/>
      <c r="H117" s="103"/>
      <c r="I117" s="103"/>
    </row>
    <row r="118" spans="1:9" ht="11.25">
      <c r="A118" s="166">
        <v>37281</v>
      </c>
      <c r="B118" s="105">
        <v>93.2</v>
      </c>
      <c r="C118" s="105">
        <v>97.7</v>
      </c>
      <c r="D118" s="105">
        <v>106.2</v>
      </c>
      <c r="E118" s="105">
        <v>111.3</v>
      </c>
      <c r="F118" s="103"/>
      <c r="G118" s="103"/>
      <c r="H118" s="103"/>
      <c r="I118" s="103"/>
    </row>
    <row r="119" spans="1:9" ht="11.25" customHeight="1">
      <c r="A119" s="166">
        <v>37288</v>
      </c>
      <c r="B119" s="105">
        <v>93.2</v>
      </c>
      <c r="C119" s="105">
        <v>97.3</v>
      </c>
      <c r="D119" s="105">
        <v>108.3</v>
      </c>
      <c r="E119" s="105">
        <v>113</v>
      </c>
      <c r="F119" s="103"/>
      <c r="G119" s="103"/>
      <c r="H119" s="103"/>
      <c r="I119" s="103"/>
    </row>
    <row r="120" spans="1:9" ht="11.25">
      <c r="A120" s="166">
        <v>37295</v>
      </c>
      <c r="B120" s="105">
        <v>93</v>
      </c>
      <c r="C120" s="105">
        <v>96.3</v>
      </c>
      <c r="D120" s="105">
        <v>107.1</v>
      </c>
      <c r="E120" s="105">
        <v>111</v>
      </c>
      <c r="F120" s="103"/>
      <c r="G120" s="103"/>
      <c r="H120" s="103"/>
      <c r="I120" s="103"/>
    </row>
    <row r="121" spans="1:9" ht="11.25">
      <c r="A121" s="166">
        <v>37302</v>
      </c>
      <c r="B121" s="105">
        <v>93.8</v>
      </c>
      <c r="C121" s="105">
        <v>96.4</v>
      </c>
      <c r="D121" s="105">
        <v>107.3</v>
      </c>
      <c r="E121" s="105">
        <v>110.3</v>
      </c>
      <c r="F121" s="103"/>
      <c r="G121" s="103"/>
      <c r="H121" s="103"/>
      <c r="I121" s="103"/>
    </row>
    <row r="122" spans="1:9" ht="11.25">
      <c r="A122" s="166">
        <v>37309</v>
      </c>
      <c r="B122" s="105">
        <v>93.7</v>
      </c>
      <c r="C122" s="105">
        <v>97.1</v>
      </c>
      <c r="D122" s="105">
        <v>107.5</v>
      </c>
      <c r="E122" s="105">
        <v>111.5</v>
      </c>
      <c r="F122" s="103"/>
      <c r="G122" s="103"/>
      <c r="H122" s="103"/>
      <c r="I122" s="103"/>
    </row>
    <row r="123" spans="1:9" ht="11.25">
      <c r="A123" s="166">
        <v>37316</v>
      </c>
      <c r="B123" s="105">
        <v>94.2</v>
      </c>
      <c r="C123" s="105">
        <v>97.1</v>
      </c>
      <c r="D123" s="105">
        <v>108.7</v>
      </c>
      <c r="E123" s="105">
        <v>112.1</v>
      </c>
      <c r="F123" s="103"/>
      <c r="G123" s="103"/>
      <c r="H123" s="103"/>
      <c r="I123" s="103"/>
    </row>
    <row r="124" spans="1:9" ht="11.25">
      <c r="A124" s="166">
        <v>37323</v>
      </c>
      <c r="B124" s="105">
        <v>95.6</v>
      </c>
      <c r="C124" s="105">
        <v>98.4</v>
      </c>
      <c r="D124" s="105">
        <v>109.6</v>
      </c>
      <c r="E124" s="105">
        <v>112.8</v>
      </c>
      <c r="F124" s="103"/>
      <c r="G124" s="103"/>
      <c r="H124" s="103"/>
      <c r="I124" s="103"/>
    </row>
    <row r="125" spans="1:9" ht="11.25">
      <c r="A125" s="166">
        <v>37330</v>
      </c>
      <c r="B125" s="105">
        <v>97.1</v>
      </c>
      <c r="C125" s="105">
        <v>100.1</v>
      </c>
      <c r="D125" s="105">
        <v>110.6</v>
      </c>
      <c r="E125" s="105">
        <v>114</v>
      </c>
      <c r="F125" s="103"/>
      <c r="G125" s="103"/>
      <c r="H125" s="103"/>
      <c r="I125" s="103"/>
    </row>
    <row r="126" spans="1:9" ht="11.25">
      <c r="A126" s="166">
        <v>37337</v>
      </c>
      <c r="B126" s="105">
        <v>98.1</v>
      </c>
      <c r="C126" s="105">
        <v>100.6</v>
      </c>
      <c r="D126" s="105">
        <v>111.3</v>
      </c>
      <c r="E126" s="105">
        <v>114.1</v>
      </c>
      <c r="F126" s="103"/>
      <c r="G126" s="103"/>
      <c r="H126" s="103"/>
      <c r="I126" s="103"/>
    </row>
    <row r="127" spans="1:9" ht="11.25">
      <c r="A127" s="166">
        <v>37344</v>
      </c>
      <c r="B127" s="105">
        <v>97.3</v>
      </c>
      <c r="C127" s="105">
        <v>100.6</v>
      </c>
      <c r="D127" s="105">
        <v>111.2</v>
      </c>
      <c r="E127" s="105">
        <v>115</v>
      </c>
      <c r="F127" s="103"/>
      <c r="G127" s="103"/>
      <c r="H127" s="103"/>
      <c r="I127" s="103"/>
    </row>
    <row r="128" spans="1:9" ht="11.25">
      <c r="A128" s="166">
        <v>37351</v>
      </c>
      <c r="B128" s="105">
        <v>97</v>
      </c>
      <c r="C128" s="105">
        <v>100.7</v>
      </c>
      <c r="D128" s="105">
        <v>110.1</v>
      </c>
      <c r="E128" s="105">
        <v>114.4</v>
      </c>
      <c r="F128" s="103"/>
      <c r="G128" s="103"/>
      <c r="H128" s="103"/>
      <c r="I128" s="103"/>
    </row>
    <row r="129" spans="1:9" ht="11.25">
      <c r="A129" s="166">
        <v>37358</v>
      </c>
      <c r="B129" s="105">
        <v>95.9</v>
      </c>
      <c r="C129" s="105">
        <v>98.7</v>
      </c>
      <c r="D129" s="105">
        <v>109.1</v>
      </c>
      <c r="E129" s="105">
        <v>112.3</v>
      </c>
      <c r="F129" s="103"/>
      <c r="G129" s="103"/>
      <c r="H129" s="103"/>
      <c r="I129" s="103"/>
    </row>
    <row r="130" spans="1:9" ht="11.25">
      <c r="A130" s="166">
        <v>37365</v>
      </c>
      <c r="B130" s="105">
        <v>95.7</v>
      </c>
      <c r="C130" s="105">
        <v>98.9</v>
      </c>
      <c r="D130" s="105">
        <v>108.1</v>
      </c>
      <c r="E130" s="105">
        <v>111.6</v>
      </c>
      <c r="F130" s="103"/>
      <c r="G130" s="103"/>
      <c r="H130" s="103"/>
      <c r="I130" s="103"/>
    </row>
    <row r="131" spans="1:9" ht="11.25">
      <c r="A131" s="166">
        <v>37372</v>
      </c>
      <c r="B131" s="105">
        <v>96.8</v>
      </c>
      <c r="C131" s="105">
        <v>99.7</v>
      </c>
      <c r="D131" s="105">
        <v>108.5</v>
      </c>
      <c r="E131" s="105">
        <v>111.7</v>
      </c>
      <c r="F131" s="103"/>
      <c r="G131" s="103"/>
      <c r="H131" s="103"/>
      <c r="I131" s="103"/>
    </row>
    <row r="132" spans="1:9" ht="11.25">
      <c r="A132" s="166">
        <v>37379</v>
      </c>
      <c r="B132" s="105">
        <v>95.3</v>
      </c>
      <c r="C132" s="105">
        <v>97.7</v>
      </c>
      <c r="D132" s="105">
        <v>105.5</v>
      </c>
      <c r="E132" s="105">
        <v>108.2</v>
      </c>
      <c r="F132" s="103"/>
      <c r="G132" s="103"/>
      <c r="H132" s="103"/>
      <c r="I132" s="103"/>
    </row>
    <row r="133" spans="1:9" ht="11.25">
      <c r="A133" s="166">
        <v>37386</v>
      </c>
      <c r="B133" s="105">
        <v>94.3</v>
      </c>
      <c r="C133" s="105">
        <v>96.1</v>
      </c>
      <c r="D133" s="105">
        <v>103.5</v>
      </c>
      <c r="E133" s="105">
        <v>105.5</v>
      </c>
      <c r="F133" s="103"/>
      <c r="G133" s="103"/>
      <c r="H133" s="103"/>
      <c r="I133" s="103"/>
    </row>
    <row r="134" spans="1:9" ht="11.25">
      <c r="A134" s="166">
        <v>37393</v>
      </c>
      <c r="B134" s="105">
        <v>95.5</v>
      </c>
      <c r="C134" s="105">
        <v>97.9</v>
      </c>
      <c r="D134" s="105">
        <v>104.9</v>
      </c>
      <c r="E134" s="105">
        <v>107.5</v>
      </c>
      <c r="F134" s="103"/>
      <c r="G134" s="103"/>
      <c r="H134" s="103"/>
      <c r="I134" s="103"/>
    </row>
    <row r="135" spans="1:9" ht="11.25">
      <c r="A135" s="166">
        <v>37400</v>
      </c>
      <c r="B135" s="105">
        <v>95.5</v>
      </c>
      <c r="C135" s="105">
        <v>99.1</v>
      </c>
      <c r="D135" s="105">
        <v>103.7</v>
      </c>
      <c r="E135" s="105">
        <v>107.7</v>
      </c>
      <c r="F135" s="103"/>
      <c r="G135" s="103"/>
      <c r="H135" s="103"/>
      <c r="I135" s="103"/>
    </row>
    <row r="136" spans="1:9" ht="11.25">
      <c r="A136" s="166">
        <v>37407</v>
      </c>
      <c r="B136" s="105">
        <v>95.7</v>
      </c>
      <c r="C136" s="105">
        <v>98.7</v>
      </c>
      <c r="D136" s="105">
        <v>102.9</v>
      </c>
      <c r="E136" s="105">
        <v>106.1</v>
      </c>
      <c r="F136" s="103"/>
      <c r="G136" s="103"/>
      <c r="H136" s="103"/>
      <c r="I136" s="103"/>
    </row>
    <row r="137" spans="1:9" ht="11.25">
      <c r="A137" s="166">
        <v>37414</v>
      </c>
      <c r="B137" s="105">
        <v>97</v>
      </c>
      <c r="C137" s="105">
        <v>100.3</v>
      </c>
      <c r="D137" s="105">
        <v>103.1</v>
      </c>
      <c r="E137" s="105">
        <v>106.6</v>
      </c>
      <c r="F137" s="103"/>
      <c r="G137" s="103"/>
      <c r="H137" s="103"/>
      <c r="I137" s="103"/>
    </row>
    <row r="138" spans="1:9" ht="11.25">
      <c r="A138" s="166">
        <v>37421</v>
      </c>
      <c r="B138" s="105">
        <v>96.6</v>
      </c>
      <c r="C138" s="105">
        <v>99</v>
      </c>
      <c r="D138" s="105">
        <v>102</v>
      </c>
      <c r="E138" s="105">
        <v>104.6</v>
      </c>
      <c r="F138" s="103"/>
      <c r="G138" s="103"/>
      <c r="H138" s="103"/>
      <c r="I138" s="103"/>
    </row>
    <row r="139" spans="1:9" ht="11.25">
      <c r="A139" s="166">
        <v>37428</v>
      </c>
      <c r="B139" s="105">
        <v>96.7</v>
      </c>
      <c r="C139" s="105">
        <v>98.1</v>
      </c>
      <c r="D139" s="105">
        <v>101.3</v>
      </c>
      <c r="E139" s="105">
        <v>102.8</v>
      </c>
      <c r="F139" s="103"/>
      <c r="G139" s="103"/>
      <c r="H139" s="103"/>
      <c r="I139" s="103"/>
    </row>
    <row r="140" spans="1:9" ht="11.25">
      <c r="A140" s="166">
        <v>37435</v>
      </c>
      <c r="B140" s="105">
        <v>98</v>
      </c>
      <c r="C140" s="105">
        <v>100.6</v>
      </c>
      <c r="D140" s="105">
        <v>99.7</v>
      </c>
      <c r="E140" s="105">
        <v>102.3</v>
      </c>
      <c r="F140" s="103"/>
      <c r="G140" s="103"/>
      <c r="H140" s="103"/>
      <c r="I140" s="103"/>
    </row>
    <row r="141" spans="1:9" ht="11.25">
      <c r="A141" s="166">
        <v>37442</v>
      </c>
      <c r="B141" s="105">
        <v>100.6</v>
      </c>
      <c r="C141" s="105">
        <v>104.7</v>
      </c>
      <c r="D141" s="105">
        <v>102.5</v>
      </c>
      <c r="E141" s="105">
        <v>106.7</v>
      </c>
      <c r="F141" s="103"/>
      <c r="G141" s="103"/>
      <c r="H141" s="103"/>
      <c r="I141" s="103"/>
    </row>
    <row r="142" spans="1:9" ht="11.25">
      <c r="A142" s="166">
        <v>37449</v>
      </c>
      <c r="B142" s="105">
        <v>101.6</v>
      </c>
      <c r="C142" s="105">
        <v>106.1</v>
      </c>
      <c r="D142" s="105">
        <v>102.7</v>
      </c>
      <c r="E142" s="105">
        <v>107.3</v>
      </c>
      <c r="F142" s="103"/>
      <c r="G142" s="103"/>
      <c r="H142" s="103"/>
      <c r="I142" s="103"/>
    </row>
    <row r="143" spans="1:9" ht="11.25">
      <c r="A143" s="166">
        <v>37456</v>
      </c>
      <c r="B143" s="105">
        <v>102.1</v>
      </c>
      <c r="C143" s="105">
        <v>108.4</v>
      </c>
      <c r="D143" s="105">
        <v>101.3</v>
      </c>
      <c r="E143" s="105">
        <v>107.5</v>
      </c>
      <c r="F143" s="103"/>
      <c r="G143" s="103"/>
      <c r="H143" s="103"/>
      <c r="I143" s="103"/>
    </row>
    <row r="144" spans="1:9" ht="11.25">
      <c r="A144" s="166">
        <v>37463</v>
      </c>
      <c r="B144" s="105">
        <v>101.6</v>
      </c>
      <c r="C144" s="105">
        <v>108.7</v>
      </c>
      <c r="D144" s="105">
        <v>101.9</v>
      </c>
      <c r="E144" s="105">
        <v>109</v>
      </c>
      <c r="F144" s="103"/>
      <c r="G144" s="103"/>
      <c r="H144" s="103"/>
      <c r="I144" s="103"/>
    </row>
    <row r="145" spans="1:9" ht="11.25">
      <c r="A145" s="166">
        <v>37470</v>
      </c>
      <c r="B145" s="105">
        <v>99.2</v>
      </c>
      <c r="C145" s="105">
        <v>105.7</v>
      </c>
      <c r="D145" s="105">
        <v>101.1</v>
      </c>
      <c r="E145" s="105">
        <v>107.7</v>
      </c>
      <c r="F145" s="103"/>
      <c r="G145" s="103"/>
      <c r="H145" s="103"/>
      <c r="I145" s="103"/>
    </row>
    <row r="146" spans="1:9" ht="11.25">
      <c r="A146" s="166">
        <v>37477</v>
      </c>
      <c r="B146" s="105">
        <v>99.9</v>
      </c>
      <c r="C146" s="105">
        <v>107.7</v>
      </c>
      <c r="D146" s="105">
        <v>102.7</v>
      </c>
      <c r="E146" s="105">
        <v>110.7</v>
      </c>
      <c r="F146" s="103"/>
      <c r="G146" s="103"/>
      <c r="H146" s="103"/>
      <c r="I146" s="103"/>
    </row>
    <row r="147" spans="1:9" ht="11.25">
      <c r="A147" s="166">
        <v>37484</v>
      </c>
      <c r="B147" s="105">
        <v>102</v>
      </c>
      <c r="C147" s="105">
        <v>110.7</v>
      </c>
      <c r="D147" s="105">
        <v>104</v>
      </c>
      <c r="E147" s="105">
        <v>112.9</v>
      </c>
      <c r="F147" s="103"/>
      <c r="G147" s="103"/>
      <c r="H147" s="103"/>
      <c r="I147" s="103"/>
    </row>
    <row r="148" spans="1:9" ht="11.25">
      <c r="A148" s="166">
        <v>37491</v>
      </c>
      <c r="B148" s="105">
        <v>100.9</v>
      </c>
      <c r="C148" s="105">
        <v>108.1</v>
      </c>
      <c r="D148" s="105">
        <v>103.4</v>
      </c>
      <c r="E148" s="105">
        <v>110.9</v>
      </c>
      <c r="F148" s="103"/>
      <c r="G148" s="103"/>
      <c r="H148" s="103"/>
      <c r="I148" s="103"/>
    </row>
    <row r="149" spans="1:9" ht="11.25">
      <c r="A149" s="166">
        <v>37498</v>
      </c>
      <c r="B149" s="105">
        <v>101.6</v>
      </c>
      <c r="C149" s="105">
        <v>109.8</v>
      </c>
      <c r="D149" s="105">
        <v>103.6</v>
      </c>
      <c r="E149" s="105">
        <v>112</v>
      </c>
      <c r="F149" s="103"/>
      <c r="G149" s="103"/>
      <c r="H149" s="103"/>
      <c r="I149" s="103"/>
    </row>
    <row r="150" spans="1:9" ht="11.25">
      <c r="A150" s="166">
        <v>37505</v>
      </c>
      <c r="B150" s="105">
        <v>102.4</v>
      </c>
      <c r="C150" s="105">
        <v>111.5</v>
      </c>
      <c r="D150" s="105">
        <v>103.5</v>
      </c>
      <c r="E150" s="105">
        <v>112.7</v>
      </c>
      <c r="F150" s="103"/>
      <c r="G150" s="103"/>
      <c r="H150" s="103"/>
      <c r="I150" s="103"/>
    </row>
    <row r="151" spans="1:9" ht="11.25">
      <c r="A151" s="166">
        <v>37512</v>
      </c>
      <c r="B151" s="105">
        <v>106.1</v>
      </c>
      <c r="C151" s="105">
        <v>116.7</v>
      </c>
      <c r="D151" s="105">
        <v>108.6</v>
      </c>
      <c r="E151" s="105">
        <v>119.4</v>
      </c>
      <c r="F151" s="103"/>
      <c r="G151" s="103"/>
      <c r="H151" s="103"/>
      <c r="I151" s="103"/>
    </row>
    <row r="152" spans="1:9" ht="11.25">
      <c r="A152" s="166">
        <v>37519</v>
      </c>
      <c r="B152" s="105">
        <v>104.8</v>
      </c>
      <c r="C152" s="105">
        <v>116.1</v>
      </c>
      <c r="D152" s="105">
        <v>107.4</v>
      </c>
      <c r="E152" s="105">
        <v>119.1</v>
      </c>
      <c r="F152" s="103"/>
      <c r="G152" s="103"/>
      <c r="H152" s="103"/>
      <c r="I152" s="103"/>
    </row>
    <row r="153" spans="1:9" ht="11.25">
      <c r="A153" s="166">
        <v>37526</v>
      </c>
      <c r="B153" s="105">
        <v>103.8</v>
      </c>
      <c r="C153" s="105">
        <v>114.5</v>
      </c>
      <c r="D153" s="105">
        <v>106.1</v>
      </c>
      <c r="E153" s="105">
        <v>117</v>
      </c>
      <c r="F153" s="103"/>
      <c r="G153" s="103"/>
      <c r="H153" s="103"/>
      <c r="I153" s="103"/>
    </row>
    <row r="154" spans="1:9" ht="11.25">
      <c r="A154" s="166">
        <v>37533</v>
      </c>
      <c r="B154" s="105">
        <v>103.4</v>
      </c>
      <c r="C154" s="105">
        <v>113.2</v>
      </c>
      <c r="D154" s="105">
        <v>104.8</v>
      </c>
      <c r="E154" s="105">
        <v>114.8</v>
      </c>
      <c r="F154" s="103"/>
      <c r="G154" s="103"/>
      <c r="H154" s="103"/>
      <c r="I154" s="103"/>
    </row>
    <row r="155" spans="1:9" ht="11.25">
      <c r="A155" s="166">
        <v>37540</v>
      </c>
      <c r="B155" s="105">
        <v>103.1</v>
      </c>
      <c r="C155" s="105">
        <v>113.1</v>
      </c>
      <c r="D155" s="105">
        <v>104.8</v>
      </c>
      <c r="E155" s="105">
        <v>115</v>
      </c>
      <c r="F155" s="103"/>
      <c r="G155" s="103"/>
      <c r="H155" s="103"/>
      <c r="I155" s="103"/>
    </row>
    <row r="156" spans="1:9" ht="11.25">
      <c r="A156" s="166">
        <v>37547</v>
      </c>
      <c r="B156" s="105">
        <v>105</v>
      </c>
      <c r="C156" s="105">
        <v>115.1</v>
      </c>
      <c r="D156" s="105">
        <v>107.3</v>
      </c>
      <c r="E156" s="105">
        <v>117.5</v>
      </c>
      <c r="F156" s="103"/>
      <c r="G156" s="103"/>
      <c r="H156" s="103"/>
      <c r="I156" s="103"/>
    </row>
    <row r="157" spans="1:9" ht="11.25">
      <c r="A157" s="166">
        <v>37554</v>
      </c>
      <c r="B157" s="105">
        <v>104.6</v>
      </c>
      <c r="C157" s="105">
        <v>114.4</v>
      </c>
      <c r="D157" s="105">
        <v>107.2</v>
      </c>
      <c r="E157" s="105">
        <v>117.2</v>
      </c>
      <c r="F157" s="103"/>
      <c r="G157" s="103"/>
      <c r="H157" s="103"/>
      <c r="I157" s="103"/>
    </row>
    <row r="158" spans="1:9" ht="11.25">
      <c r="A158" s="166">
        <v>37561</v>
      </c>
      <c r="B158" s="105">
        <v>104.8</v>
      </c>
      <c r="C158" s="105">
        <v>114.1</v>
      </c>
      <c r="D158" s="105">
        <v>106.2</v>
      </c>
      <c r="E158" s="105">
        <v>115.7</v>
      </c>
      <c r="F158" s="103"/>
      <c r="G158" s="103"/>
      <c r="H158" s="103"/>
      <c r="I158" s="103"/>
    </row>
    <row r="159" spans="1:9" ht="11.25">
      <c r="A159" s="166">
        <v>37568</v>
      </c>
      <c r="B159" s="105">
        <v>105.7</v>
      </c>
      <c r="C159" s="105">
        <v>114.4</v>
      </c>
      <c r="D159" s="105">
        <v>105.6</v>
      </c>
      <c r="E159" s="105">
        <v>114.3</v>
      </c>
      <c r="F159" s="103"/>
      <c r="G159" s="103"/>
      <c r="H159" s="103"/>
      <c r="I159" s="103"/>
    </row>
    <row r="160" spans="1:9" ht="11.25">
      <c r="A160" s="166">
        <v>37575</v>
      </c>
      <c r="B160" s="105">
        <v>105.2</v>
      </c>
      <c r="C160" s="105">
        <v>113.5</v>
      </c>
      <c r="D160" s="105">
        <v>104.3</v>
      </c>
      <c r="E160" s="105">
        <v>112.6</v>
      </c>
      <c r="F160" s="103"/>
      <c r="G160" s="103"/>
      <c r="H160" s="103"/>
      <c r="I160" s="103"/>
    </row>
    <row r="161" spans="1:9" ht="11.25">
      <c r="A161" s="166">
        <v>37582</v>
      </c>
      <c r="B161" s="105">
        <v>105.4</v>
      </c>
      <c r="C161" s="105">
        <v>114</v>
      </c>
      <c r="D161" s="105">
        <v>104.9</v>
      </c>
      <c r="E161" s="105">
        <v>113.4</v>
      </c>
      <c r="F161" s="103"/>
      <c r="G161" s="103"/>
      <c r="H161" s="103"/>
      <c r="I161" s="103"/>
    </row>
    <row r="162" spans="1:9" ht="11.25">
      <c r="A162" s="166">
        <v>37589</v>
      </c>
      <c r="B162" s="105">
        <v>105.6</v>
      </c>
      <c r="C162" s="105">
        <v>113.2</v>
      </c>
      <c r="D162" s="105">
        <v>106.4</v>
      </c>
      <c r="E162" s="105">
        <v>114.1</v>
      </c>
      <c r="F162" s="103"/>
      <c r="G162" s="103"/>
      <c r="H162" s="103"/>
      <c r="I162" s="103"/>
    </row>
    <row r="163" spans="1:9" ht="11.25">
      <c r="A163" s="166">
        <v>37596</v>
      </c>
      <c r="B163" s="105">
        <v>105.7</v>
      </c>
      <c r="C163" s="105">
        <v>113</v>
      </c>
      <c r="D163" s="105">
        <v>105.9</v>
      </c>
      <c r="E163" s="105">
        <v>113.2</v>
      </c>
      <c r="F163" s="103"/>
      <c r="G163" s="103"/>
      <c r="H163" s="103"/>
      <c r="I163" s="103"/>
    </row>
    <row r="164" spans="1:9" ht="11.25">
      <c r="A164" s="166">
        <v>37603</v>
      </c>
      <c r="B164" s="105">
        <v>105</v>
      </c>
      <c r="C164" s="105">
        <v>111.5</v>
      </c>
      <c r="D164" s="105">
        <v>103.7</v>
      </c>
      <c r="E164" s="105">
        <v>110.2</v>
      </c>
      <c r="F164" s="103"/>
      <c r="G164" s="103"/>
      <c r="H164" s="103"/>
      <c r="I164" s="103"/>
    </row>
    <row r="165" spans="1:9" ht="11.25">
      <c r="A165" s="166">
        <v>37610</v>
      </c>
      <c r="B165" s="105">
        <v>105.7</v>
      </c>
      <c r="C165" s="105">
        <v>113.1</v>
      </c>
      <c r="D165" s="105">
        <v>103.1</v>
      </c>
      <c r="E165" s="105">
        <v>110.3</v>
      </c>
      <c r="F165" s="103"/>
      <c r="G165" s="103"/>
      <c r="H165" s="103"/>
      <c r="I165" s="103"/>
    </row>
    <row r="166" spans="1:9" ht="11.25">
      <c r="A166" s="166">
        <v>37617</v>
      </c>
      <c r="B166" s="105">
        <v>105.2</v>
      </c>
      <c r="C166" s="105">
        <v>112.8</v>
      </c>
      <c r="D166" s="105">
        <v>101.9</v>
      </c>
      <c r="E166" s="105">
        <v>109.3</v>
      </c>
      <c r="F166" s="103"/>
      <c r="G166" s="103"/>
      <c r="H166" s="103"/>
      <c r="I166" s="103"/>
    </row>
    <row r="167" spans="1:9" ht="11.25">
      <c r="A167" s="166">
        <v>37624</v>
      </c>
      <c r="B167" s="105">
        <v>103.6</v>
      </c>
      <c r="C167" s="105">
        <v>110.8</v>
      </c>
      <c r="D167" s="105">
        <v>99.3</v>
      </c>
      <c r="E167" s="105">
        <v>106.1</v>
      </c>
      <c r="F167" s="103"/>
      <c r="G167" s="103"/>
      <c r="H167" s="103"/>
      <c r="I167" s="103"/>
    </row>
    <row r="168" spans="1:9" ht="11.25">
      <c r="A168" s="166">
        <v>37631</v>
      </c>
      <c r="B168" s="105">
        <v>105.9</v>
      </c>
      <c r="C168" s="105">
        <v>113.7</v>
      </c>
      <c r="D168" s="105">
        <v>101.2</v>
      </c>
      <c r="E168" s="105">
        <v>108.6</v>
      </c>
      <c r="F168" s="103"/>
      <c r="G168" s="103"/>
      <c r="H168" s="103"/>
      <c r="I168" s="103"/>
    </row>
    <row r="169" spans="1:9" ht="11.25">
      <c r="A169" s="166">
        <v>37638</v>
      </c>
      <c r="B169" s="105">
        <v>105.3</v>
      </c>
      <c r="C169" s="105">
        <v>111.2</v>
      </c>
      <c r="D169" s="105">
        <v>99.5</v>
      </c>
      <c r="E169" s="105">
        <v>105.1</v>
      </c>
      <c r="F169" s="103"/>
      <c r="G169" s="103"/>
      <c r="H169" s="103"/>
      <c r="I169" s="103"/>
    </row>
    <row r="170" spans="1:9" ht="11.25">
      <c r="A170" s="166">
        <v>37645</v>
      </c>
      <c r="B170" s="105">
        <v>106.7</v>
      </c>
      <c r="C170" s="105">
        <v>112.8</v>
      </c>
      <c r="D170" s="105">
        <v>99.6</v>
      </c>
      <c r="E170" s="105">
        <v>105.3</v>
      </c>
      <c r="F170" s="103"/>
      <c r="G170" s="103"/>
      <c r="H170" s="103"/>
      <c r="I170" s="103"/>
    </row>
    <row r="171" spans="1:9" ht="11.25">
      <c r="A171" s="166">
        <v>37652</v>
      </c>
      <c r="B171" s="105">
        <v>108.2</v>
      </c>
      <c r="C171" s="105">
        <v>114.8</v>
      </c>
      <c r="D171" s="105">
        <v>100.2</v>
      </c>
      <c r="E171" s="105">
        <v>106.3</v>
      </c>
      <c r="F171" s="103"/>
      <c r="G171" s="103"/>
      <c r="H171" s="103"/>
      <c r="I171" s="103"/>
    </row>
    <row r="172" spans="1:9" ht="11.25">
      <c r="A172" s="166">
        <v>37659</v>
      </c>
      <c r="B172" s="105">
        <v>110</v>
      </c>
      <c r="C172" s="105">
        <v>115.9</v>
      </c>
      <c r="D172" s="105">
        <v>101.7</v>
      </c>
      <c r="E172" s="105">
        <v>107.2</v>
      </c>
      <c r="F172" s="103"/>
      <c r="G172" s="103"/>
      <c r="H172" s="103"/>
      <c r="I172" s="103"/>
    </row>
    <row r="173" spans="1:9" ht="11.25">
      <c r="A173" s="166">
        <v>37666</v>
      </c>
      <c r="B173" s="105">
        <v>110.7</v>
      </c>
      <c r="C173" s="105">
        <v>116.8</v>
      </c>
      <c r="D173" s="105">
        <v>103</v>
      </c>
      <c r="E173" s="105">
        <v>108.6</v>
      </c>
      <c r="F173" s="103"/>
      <c r="G173" s="103"/>
      <c r="H173" s="103"/>
      <c r="I173" s="103"/>
    </row>
    <row r="174" spans="1:9" ht="11.25">
      <c r="A174" s="166">
        <v>37673</v>
      </c>
      <c r="B174" s="105">
        <v>109.5</v>
      </c>
      <c r="C174" s="105">
        <v>115.9</v>
      </c>
      <c r="D174" s="105">
        <v>101.8</v>
      </c>
      <c r="E174" s="105">
        <v>107.8</v>
      </c>
      <c r="F174" s="103"/>
      <c r="G174" s="103"/>
      <c r="H174" s="103"/>
      <c r="I174" s="103"/>
    </row>
    <row r="175" spans="1:9" ht="11.25">
      <c r="A175" s="166">
        <v>37680</v>
      </c>
      <c r="B175" s="105">
        <v>108.6</v>
      </c>
      <c r="C175" s="105">
        <v>113</v>
      </c>
      <c r="D175" s="105">
        <v>100.8</v>
      </c>
      <c r="E175" s="105">
        <v>104.8</v>
      </c>
      <c r="F175" s="103"/>
      <c r="G175" s="103"/>
      <c r="H175" s="103"/>
      <c r="I175" s="103"/>
    </row>
    <row r="176" spans="1:9" ht="11.25">
      <c r="A176" s="166">
        <v>37687</v>
      </c>
      <c r="B176" s="105">
        <v>108.9</v>
      </c>
      <c r="C176" s="105">
        <v>113.4</v>
      </c>
      <c r="D176" s="105">
        <v>99.6</v>
      </c>
      <c r="E176" s="105">
        <v>103.6</v>
      </c>
      <c r="F176" s="103"/>
      <c r="G176" s="103"/>
      <c r="H176" s="103"/>
      <c r="I176" s="103"/>
    </row>
    <row r="177" spans="1:9" ht="11.25">
      <c r="A177" s="166">
        <v>37694</v>
      </c>
      <c r="B177" s="105">
        <v>107.4</v>
      </c>
      <c r="C177" s="105">
        <v>112.1</v>
      </c>
      <c r="D177" s="105">
        <v>98</v>
      </c>
      <c r="E177" s="105">
        <v>102.3</v>
      </c>
      <c r="F177" s="103"/>
      <c r="G177" s="103"/>
      <c r="H177" s="103"/>
      <c r="I177" s="103"/>
    </row>
    <row r="178" spans="1:9" ht="11.25">
      <c r="A178" s="166">
        <v>37701</v>
      </c>
      <c r="B178" s="105">
        <v>106.3</v>
      </c>
      <c r="C178" s="105">
        <v>110.2</v>
      </c>
      <c r="D178" s="105">
        <v>99.9</v>
      </c>
      <c r="E178" s="105">
        <v>103.7</v>
      </c>
      <c r="F178" s="103"/>
      <c r="G178" s="103"/>
      <c r="H178" s="103"/>
      <c r="I178" s="103"/>
    </row>
    <row r="179" spans="1:9" ht="11.25">
      <c r="A179" s="166">
        <v>37708</v>
      </c>
      <c r="B179" s="105">
        <v>105.2</v>
      </c>
      <c r="C179" s="105">
        <v>108.8</v>
      </c>
      <c r="D179" s="105">
        <v>98.3</v>
      </c>
      <c r="E179" s="105">
        <v>101.7</v>
      </c>
      <c r="F179" s="103"/>
      <c r="G179" s="103"/>
      <c r="H179" s="103"/>
      <c r="I179" s="103"/>
    </row>
    <row r="180" spans="1:9" ht="11.25">
      <c r="A180" s="166">
        <v>37715</v>
      </c>
      <c r="B180" s="105">
        <v>104.2</v>
      </c>
      <c r="C180" s="105">
        <v>109.3</v>
      </c>
      <c r="D180" s="105">
        <v>96.5</v>
      </c>
      <c r="E180" s="105">
        <v>101.2</v>
      </c>
      <c r="F180" s="103"/>
      <c r="G180" s="103"/>
      <c r="H180" s="103"/>
      <c r="I180" s="103"/>
    </row>
    <row r="181" spans="1:9" ht="11.25">
      <c r="A181" s="166">
        <v>37722</v>
      </c>
      <c r="B181" s="105">
        <v>105.2</v>
      </c>
      <c r="C181" s="105">
        <v>111</v>
      </c>
      <c r="D181" s="105">
        <v>98.3</v>
      </c>
      <c r="E181" s="105">
        <v>103.7</v>
      </c>
      <c r="F181" s="103"/>
      <c r="G181" s="103"/>
      <c r="H181" s="103"/>
      <c r="I181" s="103"/>
    </row>
    <row r="182" spans="1:9" ht="11.25">
      <c r="A182" s="166">
        <v>37729</v>
      </c>
      <c r="B182" s="105">
        <v>105.4</v>
      </c>
      <c r="C182" s="105">
        <v>110.4</v>
      </c>
      <c r="D182" s="105">
        <v>97.2</v>
      </c>
      <c r="E182" s="105">
        <v>101.8</v>
      </c>
      <c r="F182" s="103"/>
      <c r="G182" s="103"/>
      <c r="H182" s="103"/>
      <c r="I182" s="103"/>
    </row>
    <row r="183" spans="1:9" ht="11.25">
      <c r="A183" s="166">
        <v>37736</v>
      </c>
      <c r="B183" s="105">
        <v>105.9</v>
      </c>
      <c r="C183" s="105">
        <v>111.1</v>
      </c>
      <c r="D183" s="105">
        <v>96.7</v>
      </c>
      <c r="E183" s="105">
        <v>101.5</v>
      </c>
      <c r="F183" s="103"/>
      <c r="G183" s="103"/>
      <c r="H183" s="103"/>
      <c r="I183" s="103"/>
    </row>
    <row r="184" spans="1:9" ht="11.25">
      <c r="A184" s="166">
        <v>37743</v>
      </c>
      <c r="B184" s="105">
        <v>104.9</v>
      </c>
      <c r="C184" s="105">
        <v>111.4</v>
      </c>
      <c r="D184" s="105">
        <v>94.4</v>
      </c>
      <c r="E184" s="105">
        <v>100.3</v>
      </c>
      <c r="F184" s="103"/>
      <c r="G184" s="103"/>
      <c r="H184" s="103"/>
      <c r="I184" s="103"/>
    </row>
    <row r="185" spans="1:9" ht="11.25">
      <c r="A185" s="166">
        <v>37750</v>
      </c>
      <c r="B185" s="105">
        <v>104.8</v>
      </c>
      <c r="C185" s="105">
        <v>111.1</v>
      </c>
      <c r="D185" s="105">
        <v>92</v>
      </c>
      <c r="E185" s="105">
        <v>97.6</v>
      </c>
      <c r="F185" s="103"/>
      <c r="G185" s="103"/>
      <c r="H185" s="103"/>
      <c r="I185" s="103"/>
    </row>
    <row r="186" spans="1:9" ht="11.25">
      <c r="A186" s="166">
        <v>37757</v>
      </c>
      <c r="B186" s="105">
        <v>107.1</v>
      </c>
      <c r="C186" s="105">
        <v>114.2</v>
      </c>
      <c r="D186" s="105">
        <v>93</v>
      </c>
      <c r="E186" s="105">
        <v>99.2</v>
      </c>
      <c r="F186" s="103"/>
      <c r="G186" s="103"/>
      <c r="H186" s="103"/>
      <c r="I186" s="103"/>
    </row>
    <row r="187" spans="1:9" ht="11.25">
      <c r="A187" s="166">
        <v>37764</v>
      </c>
      <c r="B187" s="105">
        <v>107.7</v>
      </c>
      <c r="C187" s="105">
        <v>114.2</v>
      </c>
      <c r="D187" s="105">
        <v>92</v>
      </c>
      <c r="E187" s="105">
        <v>97.6</v>
      </c>
      <c r="F187" s="103"/>
      <c r="G187" s="103"/>
      <c r="H187" s="103"/>
      <c r="I187" s="103"/>
    </row>
    <row r="188" spans="1:9" ht="11.25">
      <c r="A188" s="166">
        <v>37771</v>
      </c>
      <c r="B188" s="105">
        <v>107</v>
      </c>
      <c r="C188" s="105">
        <v>112.7</v>
      </c>
      <c r="D188" s="105">
        <v>90.5</v>
      </c>
      <c r="E188" s="105">
        <v>95.4</v>
      </c>
      <c r="F188" s="103"/>
      <c r="G188" s="103"/>
      <c r="H188" s="103"/>
      <c r="I188" s="103"/>
    </row>
    <row r="189" spans="1:9" ht="11.25">
      <c r="A189" s="166">
        <v>37778</v>
      </c>
      <c r="B189" s="105">
        <v>106.8</v>
      </c>
      <c r="C189" s="105">
        <v>110.5</v>
      </c>
      <c r="D189" s="105">
        <v>91.1</v>
      </c>
      <c r="E189" s="105">
        <v>94.3</v>
      </c>
      <c r="F189" s="103"/>
      <c r="G189" s="103"/>
      <c r="H189" s="103"/>
      <c r="I189" s="103"/>
    </row>
    <row r="190" spans="1:9" ht="11.25">
      <c r="A190" s="166">
        <v>37785</v>
      </c>
      <c r="B190" s="105">
        <v>107.4</v>
      </c>
      <c r="C190" s="105">
        <v>112</v>
      </c>
      <c r="D190" s="105">
        <v>91.4</v>
      </c>
      <c r="E190" s="105">
        <v>95.3</v>
      </c>
      <c r="F190" s="103"/>
      <c r="G190" s="103"/>
      <c r="H190" s="103"/>
      <c r="I190" s="103"/>
    </row>
    <row r="191" spans="1:9" ht="11.25">
      <c r="A191" s="166">
        <v>37792</v>
      </c>
      <c r="B191" s="105">
        <v>106.7</v>
      </c>
      <c r="C191" s="105">
        <v>110.2</v>
      </c>
      <c r="D191" s="105">
        <v>91</v>
      </c>
      <c r="E191" s="105">
        <v>94</v>
      </c>
      <c r="F191" s="103"/>
      <c r="G191" s="103"/>
      <c r="H191" s="103"/>
      <c r="I191" s="103"/>
    </row>
    <row r="192" spans="1:9" ht="11.25">
      <c r="A192" s="166">
        <v>37799</v>
      </c>
      <c r="B192" s="105">
        <v>106.3</v>
      </c>
      <c r="C192" s="105">
        <v>109.3</v>
      </c>
      <c r="D192" s="105">
        <v>92.4</v>
      </c>
      <c r="E192" s="105">
        <v>95</v>
      </c>
      <c r="F192" s="103"/>
      <c r="G192" s="103"/>
      <c r="H192" s="103"/>
      <c r="I192" s="103"/>
    </row>
    <row r="193" spans="1:9" ht="11.25">
      <c r="A193" s="166">
        <v>37806</v>
      </c>
      <c r="B193" s="105">
        <v>105.4</v>
      </c>
      <c r="C193" s="105">
        <v>108.7</v>
      </c>
      <c r="D193" s="105">
        <v>91.7</v>
      </c>
      <c r="E193" s="105">
        <v>94.5</v>
      </c>
      <c r="F193" s="103"/>
      <c r="G193" s="103"/>
      <c r="H193" s="103"/>
      <c r="I193" s="103"/>
    </row>
    <row r="194" spans="1:9" ht="11.25">
      <c r="A194" s="166">
        <v>37813</v>
      </c>
      <c r="B194" s="105">
        <v>106</v>
      </c>
      <c r="C194" s="105">
        <v>108.8</v>
      </c>
      <c r="D194" s="105">
        <v>93.5</v>
      </c>
      <c r="E194" s="105">
        <v>96</v>
      </c>
      <c r="F194" s="103"/>
      <c r="G194" s="103"/>
      <c r="H194" s="103"/>
      <c r="I194" s="103"/>
    </row>
    <row r="195" spans="1:9" ht="11.25">
      <c r="A195" s="166">
        <v>37820</v>
      </c>
      <c r="B195" s="105">
        <v>105.6</v>
      </c>
      <c r="C195" s="105">
        <v>106.7</v>
      </c>
      <c r="D195" s="105">
        <v>94</v>
      </c>
      <c r="E195" s="105">
        <v>94.9</v>
      </c>
      <c r="F195" s="103"/>
      <c r="G195" s="103"/>
      <c r="H195" s="103"/>
      <c r="I195" s="103"/>
    </row>
    <row r="196" spans="1:9" ht="11.25">
      <c r="A196" s="166">
        <v>37827</v>
      </c>
      <c r="B196" s="105">
        <v>104.8</v>
      </c>
      <c r="C196" s="105">
        <v>106.4</v>
      </c>
      <c r="D196" s="105">
        <v>91.9</v>
      </c>
      <c r="E196" s="105">
        <v>93.3</v>
      </c>
      <c r="F196" s="103"/>
      <c r="G196" s="103"/>
      <c r="H196" s="103"/>
      <c r="I196" s="103"/>
    </row>
    <row r="197" spans="1:9" ht="11.25">
      <c r="A197" s="166">
        <v>37834</v>
      </c>
      <c r="B197" s="105">
        <v>106.7</v>
      </c>
      <c r="C197" s="105">
        <v>108</v>
      </c>
      <c r="D197" s="105">
        <v>93.8</v>
      </c>
      <c r="E197" s="105">
        <v>94.9</v>
      </c>
      <c r="F197" s="103"/>
      <c r="G197" s="103"/>
      <c r="H197" s="103"/>
      <c r="I197" s="103"/>
    </row>
    <row r="198" spans="1:9" ht="11.25">
      <c r="A198" s="166">
        <v>37841</v>
      </c>
      <c r="B198" s="105">
        <v>107.7</v>
      </c>
      <c r="C198" s="105">
        <v>108.1</v>
      </c>
      <c r="D198" s="105">
        <v>94.9</v>
      </c>
      <c r="E198" s="105">
        <v>95.3</v>
      </c>
      <c r="F198" s="103"/>
      <c r="G198" s="103"/>
      <c r="H198" s="103"/>
      <c r="I198" s="103"/>
    </row>
    <row r="199" spans="1:9" ht="11.25">
      <c r="A199" s="166">
        <v>37848</v>
      </c>
      <c r="B199" s="105">
        <v>108.2</v>
      </c>
      <c r="C199" s="105">
        <v>110.5</v>
      </c>
      <c r="D199" s="105">
        <v>95.9</v>
      </c>
      <c r="E199" s="105">
        <v>97.9</v>
      </c>
      <c r="F199" s="103"/>
      <c r="G199" s="103"/>
      <c r="H199" s="103"/>
      <c r="I199" s="103"/>
    </row>
    <row r="200" spans="1:9" ht="11.25">
      <c r="A200" s="166">
        <v>37855</v>
      </c>
      <c r="B200" s="105">
        <v>108.8</v>
      </c>
      <c r="C200" s="105">
        <v>110.5</v>
      </c>
      <c r="D200" s="105">
        <v>98.5</v>
      </c>
      <c r="E200" s="105">
        <v>100.1</v>
      </c>
      <c r="F200" s="103"/>
      <c r="G200" s="103"/>
      <c r="H200" s="103"/>
      <c r="I200" s="103"/>
    </row>
    <row r="201" spans="1:9" ht="11.25">
      <c r="A201" s="166">
        <v>37862</v>
      </c>
      <c r="B201" s="105">
        <v>110.7</v>
      </c>
      <c r="C201" s="105">
        <v>112.7</v>
      </c>
      <c r="D201" s="105">
        <v>101.7</v>
      </c>
      <c r="E201" s="105">
        <v>103.5</v>
      </c>
      <c r="F201" s="103"/>
      <c r="G201" s="103"/>
      <c r="H201" s="103"/>
      <c r="I201" s="103"/>
    </row>
    <row r="202" spans="1:9" ht="11.25">
      <c r="A202" s="166">
        <v>37869</v>
      </c>
      <c r="B202" s="105">
        <v>111.5</v>
      </c>
      <c r="C202" s="105">
        <v>113.7</v>
      </c>
      <c r="D202" s="105">
        <v>102.3</v>
      </c>
      <c r="E202" s="105">
        <v>104.2</v>
      </c>
      <c r="F202" s="103"/>
      <c r="G202" s="103"/>
      <c r="H202" s="103"/>
      <c r="I202" s="103"/>
    </row>
    <row r="203" spans="1:9" ht="11.25">
      <c r="A203" s="166">
        <v>37876</v>
      </c>
      <c r="B203" s="105">
        <v>112.4</v>
      </c>
      <c r="C203" s="105">
        <v>115.5</v>
      </c>
      <c r="D203" s="105">
        <v>100.5</v>
      </c>
      <c r="E203" s="105">
        <v>103.3</v>
      </c>
      <c r="F203" s="103"/>
      <c r="G203" s="103"/>
      <c r="H203" s="103"/>
      <c r="I203" s="103"/>
    </row>
    <row r="204" spans="1:9" ht="11.25">
      <c r="A204" s="166">
        <v>37883</v>
      </c>
      <c r="B204" s="105">
        <v>110.7</v>
      </c>
      <c r="C204" s="105">
        <v>112.7</v>
      </c>
      <c r="D204" s="105">
        <v>98.2</v>
      </c>
      <c r="E204" s="105">
        <v>100</v>
      </c>
      <c r="F204" s="103"/>
      <c r="G204" s="103"/>
      <c r="H204" s="103"/>
      <c r="I204" s="103"/>
    </row>
    <row r="205" spans="1:9" ht="11.25">
      <c r="A205" s="166">
        <v>37890</v>
      </c>
      <c r="B205" s="105">
        <v>112.4</v>
      </c>
      <c r="C205" s="105">
        <v>114.9</v>
      </c>
      <c r="D205" s="105">
        <v>98</v>
      </c>
      <c r="E205" s="105">
        <v>100.2</v>
      </c>
      <c r="F205" s="103"/>
      <c r="G205" s="103"/>
      <c r="H205" s="103"/>
      <c r="I205" s="103"/>
    </row>
    <row r="206" spans="1:9" ht="11.25">
      <c r="A206" s="166">
        <v>37897</v>
      </c>
      <c r="B206" s="105">
        <v>113.4</v>
      </c>
      <c r="C206" s="105">
        <v>116.9</v>
      </c>
      <c r="D206" s="105">
        <v>97.4</v>
      </c>
      <c r="E206" s="105">
        <v>100.5</v>
      </c>
      <c r="F206" s="103"/>
      <c r="G206" s="103"/>
      <c r="H206" s="103"/>
      <c r="I206" s="103"/>
    </row>
    <row r="207" spans="1:9" ht="11.25">
      <c r="A207" s="166">
        <v>37904</v>
      </c>
      <c r="B207" s="105">
        <v>113.1</v>
      </c>
      <c r="C207" s="105">
        <v>115.4</v>
      </c>
      <c r="D207" s="105">
        <v>96.2</v>
      </c>
      <c r="E207" s="105">
        <v>98.2</v>
      </c>
      <c r="F207" s="103"/>
      <c r="G207" s="103"/>
      <c r="H207" s="103"/>
      <c r="I207" s="103"/>
    </row>
    <row r="208" spans="1:9" ht="11.25">
      <c r="A208" s="166">
        <v>37911</v>
      </c>
      <c r="B208" s="105">
        <v>116</v>
      </c>
      <c r="C208" s="105">
        <v>118.1</v>
      </c>
      <c r="D208" s="105">
        <v>99.5</v>
      </c>
      <c r="E208" s="105">
        <v>101.3</v>
      </c>
      <c r="F208" s="103"/>
      <c r="G208" s="103"/>
      <c r="H208" s="103"/>
      <c r="I208" s="103"/>
    </row>
    <row r="209" spans="1:9" ht="11.25">
      <c r="A209" s="166">
        <v>37918</v>
      </c>
      <c r="B209" s="105">
        <v>117.4</v>
      </c>
      <c r="C209" s="105">
        <v>119.4</v>
      </c>
      <c r="D209" s="105">
        <v>100</v>
      </c>
      <c r="E209" s="105">
        <v>101.7</v>
      </c>
      <c r="F209" s="103"/>
      <c r="G209" s="103"/>
      <c r="H209" s="103"/>
      <c r="I209" s="103"/>
    </row>
    <row r="210" spans="1:9" ht="11.25">
      <c r="A210" s="166">
        <v>37925</v>
      </c>
      <c r="B210" s="105">
        <v>119.3</v>
      </c>
      <c r="C210" s="105">
        <v>121.9</v>
      </c>
      <c r="D210" s="105">
        <v>102.1</v>
      </c>
      <c r="E210" s="105">
        <v>104.3</v>
      </c>
      <c r="F210" s="103"/>
      <c r="G210" s="103"/>
      <c r="H210" s="103"/>
      <c r="I210" s="103"/>
    </row>
    <row r="211" spans="1:9" ht="11.25">
      <c r="A211" s="166">
        <v>37932</v>
      </c>
      <c r="B211" s="105">
        <v>119.9</v>
      </c>
      <c r="C211" s="105">
        <v>122.1</v>
      </c>
      <c r="D211" s="105">
        <v>104.6</v>
      </c>
      <c r="E211" s="105">
        <v>106.5</v>
      </c>
      <c r="F211" s="103"/>
      <c r="G211" s="103"/>
      <c r="H211" s="103"/>
      <c r="I211" s="103"/>
    </row>
    <row r="212" spans="1:9" ht="11.25">
      <c r="A212" s="166">
        <v>37939</v>
      </c>
      <c r="B212" s="105">
        <v>120.6</v>
      </c>
      <c r="C212" s="105">
        <v>124.2</v>
      </c>
      <c r="D212" s="105">
        <v>103.8</v>
      </c>
      <c r="E212" s="105">
        <v>106.9</v>
      </c>
      <c r="F212" s="103"/>
      <c r="G212" s="103"/>
      <c r="H212" s="103"/>
      <c r="I212" s="103"/>
    </row>
    <row r="213" spans="1:9" ht="11.25">
      <c r="A213" s="166">
        <v>37946</v>
      </c>
      <c r="B213" s="105">
        <v>122</v>
      </c>
      <c r="C213" s="105">
        <v>124.8</v>
      </c>
      <c r="D213" s="105">
        <v>102.7</v>
      </c>
      <c r="E213" s="105">
        <v>105.1</v>
      </c>
      <c r="F213" s="103"/>
      <c r="G213" s="103"/>
      <c r="H213" s="103"/>
      <c r="I213" s="103"/>
    </row>
    <row r="214" spans="1:9" ht="11.25">
      <c r="A214" s="166">
        <v>37953</v>
      </c>
      <c r="B214" s="105">
        <v>120.2</v>
      </c>
      <c r="C214" s="105">
        <v>122.4</v>
      </c>
      <c r="D214" s="105">
        <v>101.2</v>
      </c>
      <c r="E214" s="105">
        <v>103</v>
      </c>
      <c r="F214" s="103"/>
      <c r="G214" s="103"/>
      <c r="H214" s="103"/>
      <c r="I214" s="103"/>
    </row>
    <row r="215" spans="1:9" ht="11.25">
      <c r="A215" s="166">
        <v>37960</v>
      </c>
      <c r="B215" s="105">
        <v>122.6</v>
      </c>
      <c r="C215" s="105">
        <v>125.8</v>
      </c>
      <c r="D215" s="105">
        <v>101.7</v>
      </c>
      <c r="E215" s="105">
        <v>104.2</v>
      </c>
      <c r="F215" s="103"/>
      <c r="G215" s="103"/>
      <c r="H215" s="103"/>
      <c r="I215" s="103"/>
    </row>
    <row r="216" spans="1:9" ht="11.25">
      <c r="A216" s="166">
        <v>37967</v>
      </c>
      <c r="B216" s="105">
        <v>124</v>
      </c>
      <c r="C216" s="105">
        <v>127.6</v>
      </c>
      <c r="D216" s="105">
        <v>101.5</v>
      </c>
      <c r="E216" s="105">
        <v>104.4</v>
      </c>
      <c r="F216" s="103"/>
      <c r="G216" s="103"/>
      <c r="H216" s="103"/>
      <c r="I216" s="103"/>
    </row>
    <row r="217" spans="1:9" ht="11.25">
      <c r="A217" s="166">
        <v>37974</v>
      </c>
      <c r="B217" s="105">
        <v>123.3</v>
      </c>
      <c r="C217" s="105">
        <v>125.5</v>
      </c>
      <c r="D217" s="105">
        <v>99.8</v>
      </c>
      <c r="E217" s="105">
        <v>101.6</v>
      </c>
      <c r="F217" s="103"/>
      <c r="G217" s="103"/>
      <c r="H217" s="103"/>
      <c r="I217" s="103"/>
    </row>
    <row r="218" spans="1:9" ht="11.25">
      <c r="A218" s="166">
        <v>37981</v>
      </c>
      <c r="B218" s="105">
        <v>122.1</v>
      </c>
      <c r="C218" s="105">
        <v>121.6</v>
      </c>
      <c r="D218" s="105">
        <v>98.2</v>
      </c>
      <c r="E218" s="105">
        <v>97.9</v>
      </c>
      <c r="F218" s="103"/>
      <c r="G218" s="103"/>
      <c r="H218" s="103"/>
      <c r="I218" s="103"/>
    </row>
    <row r="219" spans="1:9" ht="11.25">
      <c r="A219" s="166">
        <v>37988</v>
      </c>
      <c r="B219" s="105">
        <v>123.5</v>
      </c>
      <c r="C219" s="105">
        <v>122.2</v>
      </c>
      <c r="D219" s="105">
        <v>98.5</v>
      </c>
      <c r="E219" s="105">
        <v>97.5</v>
      </c>
      <c r="F219" s="103"/>
      <c r="G219" s="103"/>
      <c r="H219" s="103"/>
      <c r="I219" s="103"/>
    </row>
    <row r="220" spans="1:9" ht="11.25">
      <c r="A220" s="166">
        <v>37995</v>
      </c>
      <c r="B220" s="105">
        <v>126.3</v>
      </c>
      <c r="C220" s="105">
        <v>124.5</v>
      </c>
      <c r="D220" s="105">
        <v>99.2</v>
      </c>
      <c r="E220" s="105">
        <v>97.8</v>
      </c>
      <c r="F220" s="103"/>
      <c r="G220" s="103"/>
      <c r="H220" s="103"/>
      <c r="I220" s="103"/>
    </row>
    <row r="221" spans="1:9" ht="11.25">
      <c r="A221" s="166">
        <v>38002</v>
      </c>
      <c r="B221" s="105">
        <v>127.9</v>
      </c>
      <c r="C221" s="105">
        <v>128.2</v>
      </c>
      <c r="D221" s="105">
        <v>101.1</v>
      </c>
      <c r="E221" s="105">
        <v>101.3</v>
      </c>
      <c r="F221" s="103"/>
      <c r="G221" s="103"/>
      <c r="H221" s="103"/>
      <c r="I221" s="103"/>
    </row>
    <row r="222" spans="1:9" ht="11.25">
      <c r="A222" s="166">
        <v>38009</v>
      </c>
      <c r="B222" s="105">
        <v>128.9</v>
      </c>
      <c r="C222" s="105">
        <v>129.5</v>
      </c>
      <c r="D222" s="105">
        <v>102.5</v>
      </c>
      <c r="E222" s="105">
        <v>103</v>
      </c>
      <c r="F222" s="103"/>
      <c r="G222" s="103"/>
      <c r="H222" s="103"/>
      <c r="I222" s="103"/>
    </row>
    <row r="223" spans="1:9" ht="11.25">
      <c r="A223" s="166">
        <v>38016</v>
      </c>
      <c r="B223" s="105">
        <v>128.6</v>
      </c>
      <c r="C223" s="105">
        <v>129.6</v>
      </c>
      <c r="D223" s="105">
        <v>102.8</v>
      </c>
      <c r="E223" s="105">
        <v>103.6</v>
      </c>
      <c r="F223" s="103"/>
      <c r="G223" s="103"/>
      <c r="H223" s="103"/>
      <c r="I223" s="103"/>
    </row>
    <row r="224" spans="1:9" ht="11.25">
      <c r="A224" s="166">
        <v>38023</v>
      </c>
      <c r="B224" s="105">
        <v>127.5</v>
      </c>
      <c r="C224" s="105">
        <v>126.9</v>
      </c>
      <c r="D224" s="105">
        <v>101.5</v>
      </c>
      <c r="E224" s="105">
        <v>101</v>
      </c>
      <c r="F224" s="103"/>
      <c r="G224" s="103"/>
      <c r="H224" s="103"/>
      <c r="I224" s="103"/>
    </row>
    <row r="225" spans="1:9" ht="11.25">
      <c r="A225" s="166">
        <v>38030</v>
      </c>
      <c r="B225" s="105">
        <v>129.3</v>
      </c>
      <c r="C225" s="105">
        <v>127.3</v>
      </c>
      <c r="D225" s="105">
        <v>101.4</v>
      </c>
      <c r="E225" s="105">
        <v>99.8</v>
      </c>
      <c r="F225" s="103"/>
      <c r="G225" s="103"/>
      <c r="H225" s="103"/>
      <c r="I225" s="103"/>
    </row>
    <row r="226" spans="1:9" ht="11.25">
      <c r="A226" s="166">
        <v>38037</v>
      </c>
      <c r="B226" s="105">
        <v>131.8</v>
      </c>
      <c r="C226" s="105">
        <v>128.6</v>
      </c>
      <c r="D226" s="105">
        <v>103.4</v>
      </c>
      <c r="E226" s="105">
        <v>100.9</v>
      </c>
      <c r="F226" s="103"/>
      <c r="G226" s="103"/>
      <c r="H226" s="103"/>
      <c r="I226" s="103"/>
    </row>
    <row r="227" spans="1:9" ht="11.25">
      <c r="A227" s="166">
        <v>38044</v>
      </c>
      <c r="B227" s="105">
        <v>134</v>
      </c>
      <c r="C227" s="105">
        <v>132.8</v>
      </c>
      <c r="D227" s="105">
        <v>106.8</v>
      </c>
      <c r="E227" s="105">
        <v>105.8</v>
      </c>
      <c r="F227" s="103"/>
      <c r="G227" s="103"/>
      <c r="H227" s="103"/>
      <c r="I227" s="103"/>
    </row>
    <row r="228" spans="1:9" ht="11.25">
      <c r="A228" s="166">
        <v>38051</v>
      </c>
      <c r="B228" s="105">
        <v>135.3</v>
      </c>
      <c r="C228" s="105">
        <v>133</v>
      </c>
      <c r="D228" s="105">
        <v>109.8</v>
      </c>
      <c r="E228" s="105">
        <v>108</v>
      </c>
      <c r="F228" s="103"/>
      <c r="G228" s="103"/>
      <c r="H228" s="103"/>
      <c r="I228" s="103"/>
    </row>
    <row r="229" spans="1:9" ht="11.25">
      <c r="A229" s="166">
        <v>38058</v>
      </c>
      <c r="B229" s="105">
        <v>133.2</v>
      </c>
      <c r="C229" s="105">
        <v>133.5</v>
      </c>
      <c r="D229" s="105">
        <v>108.3</v>
      </c>
      <c r="E229" s="105">
        <v>108.5</v>
      </c>
      <c r="F229" s="103"/>
      <c r="G229" s="103"/>
      <c r="H229" s="103"/>
      <c r="I229" s="103"/>
    </row>
    <row r="230" spans="1:9" ht="11.25">
      <c r="A230" s="166">
        <v>38065</v>
      </c>
      <c r="B230" s="105">
        <v>136</v>
      </c>
      <c r="C230" s="105">
        <v>137.7</v>
      </c>
      <c r="D230" s="105">
        <v>110.6</v>
      </c>
      <c r="E230" s="105">
        <v>112</v>
      </c>
      <c r="F230" s="103"/>
      <c r="G230" s="103"/>
      <c r="H230" s="103"/>
      <c r="I230" s="103"/>
    </row>
    <row r="231" spans="1:9" ht="11.25">
      <c r="A231" s="166">
        <v>38072</v>
      </c>
      <c r="B231" s="105">
        <v>139</v>
      </c>
      <c r="C231" s="105">
        <v>143.2</v>
      </c>
      <c r="D231" s="105">
        <v>113.7</v>
      </c>
      <c r="E231" s="105">
        <v>117.1</v>
      </c>
      <c r="F231" s="103"/>
      <c r="G231" s="103"/>
      <c r="H231" s="103"/>
      <c r="I231" s="103"/>
    </row>
    <row r="232" spans="1:9" ht="11.25">
      <c r="A232" s="166">
        <v>38079</v>
      </c>
      <c r="B232" s="105">
        <v>138.5</v>
      </c>
      <c r="C232" s="105">
        <v>139.7</v>
      </c>
      <c r="D232" s="105">
        <v>113.3</v>
      </c>
      <c r="E232" s="105">
        <v>114.3</v>
      </c>
      <c r="F232" s="103"/>
      <c r="G232" s="103"/>
      <c r="H232" s="103"/>
      <c r="I232" s="103"/>
    </row>
    <row r="233" spans="1:9" ht="11.25">
      <c r="A233" s="166">
        <v>38086</v>
      </c>
      <c r="B233" s="105">
        <v>138.7</v>
      </c>
      <c r="C233" s="105">
        <v>140.9</v>
      </c>
      <c r="D233" s="105">
        <v>114.9</v>
      </c>
      <c r="E233" s="105">
        <v>116.7</v>
      </c>
      <c r="F233" s="103"/>
      <c r="G233" s="103"/>
      <c r="H233" s="103"/>
      <c r="I233" s="103"/>
    </row>
    <row r="234" spans="1:9" ht="11.25">
      <c r="A234" s="166">
        <v>38093</v>
      </c>
      <c r="B234" s="105">
        <v>137.2</v>
      </c>
      <c r="C234" s="105">
        <v>138.5</v>
      </c>
      <c r="D234" s="105">
        <v>114.5</v>
      </c>
      <c r="E234" s="105">
        <v>115.5</v>
      </c>
      <c r="F234" s="103"/>
      <c r="G234" s="103"/>
      <c r="H234" s="103"/>
      <c r="I234" s="103"/>
    </row>
    <row r="235" spans="1:9" ht="11.25">
      <c r="A235" s="166">
        <v>38100</v>
      </c>
      <c r="B235" s="105">
        <v>138</v>
      </c>
      <c r="C235" s="105">
        <v>137.6</v>
      </c>
      <c r="D235" s="105">
        <v>116</v>
      </c>
      <c r="E235" s="105">
        <v>115.6</v>
      </c>
      <c r="F235" s="103"/>
      <c r="G235" s="103"/>
      <c r="H235" s="103"/>
      <c r="I235" s="103"/>
    </row>
    <row r="236" spans="1:9" ht="11.25">
      <c r="A236" s="166">
        <v>38107</v>
      </c>
      <c r="B236" s="105">
        <v>136.4</v>
      </c>
      <c r="C236" s="105">
        <v>138.3</v>
      </c>
      <c r="D236" s="105">
        <v>114.6</v>
      </c>
      <c r="E236" s="105">
        <v>116.2</v>
      </c>
      <c r="F236" s="103"/>
      <c r="G236" s="103"/>
      <c r="H236" s="103"/>
      <c r="I236" s="103"/>
    </row>
    <row r="237" spans="1:9" ht="11.25">
      <c r="A237" s="166">
        <v>38114</v>
      </c>
      <c r="B237" s="105">
        <v>138.2</v>
      </c>
      <c r="C237" s="105">
        <v>142.2</v>
      </c>
      <c r="D237" s="105">
        <v>114.8</v>
      </c>
      <c r="E237" s="105">
        <v>118.1</v>
      </c>
      <c r="F237" s="103"/>
      <c r="G237" s="103"/>
      <c r="H237" s="103"/>
      <c r="I237" s="103"/>
    </row>
    <row r="238" spans="1:9" ht="11.25">
      <c r="A238" s="166">
        <v>38121</v>
      </c>
      <c r="B238" s="105">
        <v>135.1</v>
      </c>
      <c r="C238" s="105">
        <v>139.2</v>
      </c>
      <c r="D238" s="105">
        <v>114</v>
      </c>
      <c r="E238" s="105">
        <v>117.4</v>
      </c>
      <c r="F238" s="103"/>
      <c r="G238" s="103"/>
      <c r="H238" s="103"/>
      <c r="I238" s="103"/>
    </row>
    <row r="239" spans="1:9" ht="11.25">
      <c r="A239" s="166">
        <v>38128</v>
      </c>
      <c r="B239" s="105">
        <v>131.4</v>
      </c>
      <c r="C239" s="105">
        <v>133.9</v>
      </c>
      <c r="D239" s="105">
        <v>109.5</v>
      </c>
      <c r="E239" s="105">
        <v>111.6</v>
      </c>
      <c r="F239" s="103"/>
      <c r="G239" s="103"/>
      <c r="H239" s="103"/>
      <c r="I239" s="103"/>
    </row>
    <row r="240" spans="1:9" ht="11.25">
      <c r="A240" s="166">
        <v>38135</v>
      </c>
      <c r="B240" s="105">
        <v>133.3</v>
      </c>
      <c r="C240" s="105">
        <v>134.5</v>
      </c>
      <c r="D240" s="105">
        <v>110</v>
      </c>
      <c r="E240" s="105">
        <v>110.9</v>
      </c>
      <c r="F240" s="103"/>
      <c r="G240" s="103"/>
      <c r="H240" s="103"/>
      <c r="I240" s="103"/>
    </row>
    <row r="241" spans="1:9" ht="11.25">
      <c r="A241" s="166">
        <v>38142</v>
      </c>
      <c r="B241" s="105">
        <v>135.4</v>
      </c>
      <c r="C241" s="105">
        <v>135.9</v>
      </c>
      <c r="D241" s="105">
        <v>110.7</v>
      </c>
      <c r="E241" s="105">
        <v>111.1</v>
      </c>
      <c r="F241" s="103"/>
      <c r="G241" s="103"/>
      <c r="H241" s="103"/>
      <c r="I241" s="103"/>
    </row>
    <row r="242" spans="1:9" ht="11.25">
      <c r="A242" s="166">
        <v>38149</v>
      </c>
      <c r="B242" s="105">
        <v>131.9</v>
      </c>
      <c r="C242" s="105">
        <v>132.5</v>
      </c>
      <c r="D242" s="105">
        <v>108.5</v>
      </c>
      <c r="E242" s="105">
        <v>108.9</v>
      </c>
      <c r="F242" s="103"/>
      <c r="G242" s="103"/>
      <c r="H242" s="103"/>
      <c r="I242" s="103"/>
    </row>
    <row r="243" spans="1:9" ht="11.25">
      <c r="A243" s="166">
        <v>38156</v>
      </c>
      <c r="B243" s="105">
        <v>130.1</v>
      </c>
      <c r="C243" s="105">
        <v>131.2</v>
      </c>
      <c r="D243" s="105">
        <v>107.8</v>
      </c>
      <c r="E243" s="105">
        <v>108.7</v>
      </c>
      <c r="F243" s="103"/>
      <c r="G243" s="103"/>
      <c r="H243" s="103"/>
      <c r="I243" s="103"/>
    </row>
    <row r="244" spans="1:9" ht="11.25">
      <c r="A244" s="166">
        <v>38163</v>
      </c>
      <c r="B244" s="105">
        <v>130.7</v>
      </c>
      <c r="C244" s="105">
        <v>130.8</v>
      </c>
      <c r="D244" s="105">
        <v>107.9</v>
      </c>
      <c r="E244" s="105">
        <v>107.9</v>
      </c>
      <c r="F244" s="103"/>
      <c r="G244" s="103"/>
      <c r="H244" s="103"/>
      <c r="I244" s="103"/>
    </row>
    <row r="245" spans="1:9" ht="11.25">
      <c r="A245" s="166">
        <v>38170</v>
      </c>
      <c r="B245" s="105">
        <v>131.4</v>
      </c>
      <c r="C245" s="105">
        <v>131.2</v>
      </c>
      <c r="D245" s="105">
        <v>107.7</v>
      </c>
      <c r="E245" s="105">
        <v>107.5</v>
      </c>
      <c r="F245" s="103"/>
      <c r="G245" s="103"/>
      <c r="H245" s="103"/>
      <c r="I245" s="103"/>
    </row>
    <row r="246" spans="1:9" ht="11.25">
      <c r="A246" s="166">
        <v>38177</v>
      </c>
      <c r="B246" s="105">
        <v>133.7</v>
      </c>
      <c r="C246" s="105">
        <v>133.9</v>
      </c>
      <c r="D246" s="105">
        <v>108.3</v>
      </c>
      <c r="E246" s="105">
        <v>108.4</v>
      </c>
      <c r="F246" s="103"/>
      <c r="G246" s="103"/>
      <c r="H246" s="103"/>
      <c r="I246" s="103"/>
    </row>
    <row r="247" spans="1:9" ht="11.25">
      <c r="A247" s="166">
        <v>38184</v>
      </c>
      <c r="B247" s="105">
        <v>132.2</v>
      </c>
      <c r="C247" s="105">
        <v>130.8</v>
      </c>
      <c r="D247" s="105">
        <v>106.7</v>
      </c>
      <c r="E247" s="105">
        <v>105.6</v>
      </c>
      <c r="F247" s="103"/>
      <c r="G247" s="103"/>
      <c r="H247" s="103"/>
      <c r="I247" s="103"/>
    </row>
    <row r="248" spans="1:9" ht="11.25">
      <c r="A248" s="166">
        <v>38191</v>
      </c>
      <c r="B248" s="105">
        <v>129</v>
      </c>
      <c r="C248" s="105">
        <v>125.2</v>
      </c>
      <c r="D248" s="105">
        <v>104.9</v>
      </c>
      <c r="E248" s="105">
        <v>101.8</v>
      </c>
      <c r="F248" s="103"/>
      <c r="G248" s="103"/>
      <c r="H248" s="103"/>
      <c r="I248" s="103"/>
    </row>
    <row r="249" spans="1:9" ht="11.25">
      <c r="A249" s="166">
        <v>38198</v>
      </c>
      <c r="B249" s="105">
        <v>125.3</v>
      </c>
      <c r="C249" s="105">
        <v>120.6</v>
      </c>
      <c r="D249" s="105">
        <v>103.8</v>
      </c>
      <c r="E249" s="105">
        <v>99.9</v>
      </c>
      <c r="F249" s="103"/>
      <c r="G249" s="103"/>
      <c r="H249" s="103"/>
      <c r="I249" s="103"/>
    </row>
    <row r="250" spans="1:9" ht="11.25">
      <c r="A250" s="166">
        <v>38205</v>
      </c>
      <c r="B250" s="105">
        <v>124.6</v>
      </c>
      <c r="C250" s="105">
        <v>119.4</v>
      </c>
      <c r="D250" s="105">
        <v>103.2</v>
      </c>
      <c r="E250" s="105">
        <v>98.8</v>
      </c>
      <c r="F250" s="103"/>
      <c r="G250" s="103"/>
      <c r="H250" s="103"/>
      <c r="I250" s="103"/>
    </row>
    <row r="251" spans="1:9" ht="11.25">
      <c r="A251" s="166">
        <v>38212</v>
      </c>
      <c r="B251" s="105">
        <v>123.6</v>
      </c>
      <c r="C251" s="105">
        <v>117.9</v>
      </c>
      <c r="D251" s="105">
        <v>100.8</v>
      </c>
      <c r="E251" s="105">
        <v>96.2</v>
      </c>
      <c r="F251" s="103"/>
      <c r="G251" s="103"/>
      <c r="H251" s="103"/>
      <c r="I251" s="103"/>
    </row>
    <row r="252" spans="1:9" ht="11.25">
      <c r="A252" s="166">
        <v>38219</v>
      </c>
      <c r="B252" s="105">
        <v>123.9</v>
      </c>
      <c r="C252" s="105">
        <v>117.7</v>
      </c>
      <c r="D252" s="105">
        <v>100.5</v>
      </c>
      <c r="E252" s="105">
        <v>95.4</v>
      </c>
      <c r="F252" s="103"/>
      <c r="G252" s="103"/>
      <c r="H252" s="103"/>
      <c r="I252" s="103"/>
    </row>
    <row r="253" spans="1:9" ht="11.25">
      <c r="A253" s="166">
        <v>38226</v>
      </c>
      <c r="B253" s="105">
        <v>125.6</v>
      </c>
      <c r="C253" s="105">
        <v>120.5</v>
      </c>
      <c r="D253" s="105">
        <v>103.7</v>
      </c>
      <c r="E253" s="105">
        <v>99.5</v>
      </c>
      <c r="F253" s="103"/>
      <c r="G253" s="103"/>
      <c r="H253" s="103"/>
      <c r="I253" s="103"/>
    </row>
    <row r="254" spans="1:9" ht="11.25">
      <c r="A254" s="166">
        <v>38233</v>
      </c>
      <c r="B254" s="105">
        <v>125.1</v>
      </c>
      <c r="C254" s="105">
        <v>119.6</v>
      </c>
      <c r="D254" s="105">
        <v>103.3</v>
      </c>
      <c r="E254" s="105">
        <v>98.8</v>
      </c>
      <c r="F254" s="103"/>
      <c r="G254" s="103"/>
      <c r="H254" s="103"/>
      <c r="I254" s="103"/>
    </row>
    <row r="255" spans="1:9" ht="11.25">
      <c r="A255" s="166">
        <v>38240</v>
      </c>
      <c r="B255" s="105">
        <v>122.4</v>
      </c>
      <c r="C255" s="105">
        <v>116.4</v>
      </c>
      <c r="D255" s="105">
        <v>100.9</v>
      </c>
      <c r="E255" s="105">
        <v>96</v>
      </c>
      <c r="F255" s="103"/>
      <c r="G255" s="103"/>
      <c r="H255" s="103"/>
      <c r="I255" s="103"/>
    </row>
    <row r="256" spans="1:9" ht="11.25">
      <c r="A256" s="166">
        <v>38247</v>
      </c>
      <c r="B256" s="105">
        <v>121.8</v>
      </c>
      <c r="C256" s="105">
        <v>115.4</v>
      </c>
      <c r="D256" s="105">
        <v>99.8</v>
      </c>
      <c r="E256" s="105">
        <v>94.6</v>
      </c>
      <c r="F256" s="103"/>
      <c r="G256" s="103"/>
      <c r="H256" s="103"/>
      <c r="I256" s="103"/>
    </row>
    <row r="257" spans="1:9" ht="11.25">
      <c r="A257" s="166">
        <v>38254</v>
      </c>
      <c r="B257" s="105">
        <v>122</v>
      </c>
      <c r="C257" s="105">
        <v>114.9</v>
      </c>
      <c r="D257" s="105">
        <v>99.6</v>
      </c>
      <c r="E257" s="105">
        <v>93.9</v>
      </c>
      <c r="F257" s="103"/>
      <c r="G257" s="103"/>
      <c r="H257" s="103"/>
      <c r="I257" s="103"/>
    </row>
    <row r="258" spans="1:9" ht="11.25">
      <c r="A258" s="166">
        <v>38261</v>
      </c>
      <c r="B258" s="105">
        <v>122.5</v>
      </c>
      <c r="C258" s="105">
        <v>114.8</v>
      </c>
      <c r="D258" s="105">
        <v>99.2</v>
      </c>
      <c r="E258" s="105">
        <v>93</v>
      </c>
      <c r="F258" s="103"/>
      <c r="G258" s="103"/>
      <c r="H258" s="103"/>
      <c r="I258" s="103"/>
    </row>
    <row r="259" spans="1:9" ht="11.25">
      <c r="A259" s="166">
        <v>38268</v>
      </c>
      <c r="B259" s="105">
        <v>121.8</v>
      </c>
      <c r="C259" s="105">
        <v>112.4</v>
      </c>
      <c r="D259" s="105">
        <v>98.9</v>
      </c>
      <c r="E259" s="105">
        <v>91.3</v>
      </c>
      <c r="F259" s="103"/>
      <c r="G259" s="103"/>
      <c r="H259" s="103"/>
      <c r="I259" s="103"/>
    </row>
    <row r="260" spans="1:9" ht="11.25">
      <c r="A260" s="166">
        <v>38275</v>
      </c>
      <c r="B260" s="105">
        <v>121.8</v>
      </c>
      <c r="C260" s="105">
        <v>112.4</v>
      </c>
      <c r="D260" s="105">
        <v>98.6</v>
      </c>
      <c r="E260" s="105">
        <v>90.9</v>
      </c>
      <c r="F260" s="103"/>
      <c r="G260" s="103"/>
      <c r="H260" s="103"/>
      <c r="I260" s="103"/>
    </row>
    <row r="261" spans="1:9" ht="11.25">
      <c r="A261" s="166">
        <v>38282</v>
      </c>
      <c r="B261" s="105">
        <v>119.7</v>
      </c>
      <c r="C261" s="105">
        <v>114</v>
      </c>
      <c r="D261" s="105">
        <v>95.3</v>
      </c>
      <c r="E261" s="105">
        <v>90.7</v>
      </c>
      <c r="F261" s="103"/>
      <c r="G261" s="103"/>
      <c r="H261" s="103"/>
      <c r="I261" s="103"/>
    </row>
    <row r="262" spans="1:9" ht="11.25">
      <c r="A262" s="166">
        <v>38289</v>
      </c>
      <c r="B262" s="105">
        <v>119.3</v>
      </c>
      <c r="C262" s="105">
        <v>114</v>
      </c>
      <c r="D262" s="105">
        <v>93.4</v>
      </c>
      <c r="E262" s="105">
        <v>89.2</v>
      </c>
      <c r="F262" s="103"/>
      <c r="G262" s="103"/>
      <c r="H262" s="103"/>
      <c r="I262" s="103"/>
    </row>
    <row r="263" spans="1:9" ht="11.25">
      <c r="A263" s="166">
        <v>38296</v>
      </c>
      <c r="B263" s="105">
        <v>119.3</v>
      </c>
      <c r="C263" s="105">
        <v>111.8</v>
      </c>
      <c r="D263" s="105">
        <v>93.2</v>
      </c>
      <c r="E263" s="105">
        <v>87.3</v>
      </c>
      <c r="F263" s="103"/>
      <c r="G263" s="103"/>
      <c r="H263" s="103"/>
      <c r="I263" s="103"/>
    </row>
    <row r="264" spans="1:9" ht="11.25">
      <c r="A264" s="166">
        <v>38303</v>
      </c>
      <c r="B264" s="105">
        <v>120.2</v>
      </c>
      <c r="C264" s="105">
        <v>113</v>
      </c>
      <c r="D264" s="105">
        <v>93</v>
      </c>
      <c r="E264" s="105">
        <v>87.5</v>
      </c>
      <c r="F264" s="103"/>
      <c r="G264" s="103"/>
      <c r="H264" s="103"/>
      <c r="I264" s="103"/>
    </row>
    <row r="265" spans="1:9" ht="11.25">
      <c r="A265" s="166">
        <v>38310</v>
      </c>
      <c r="B265" s="105">
        <v>122.6</v>
      </c>
      <c r="C265" s="105">
        <v>115.8</v>
      </c>
      <c r="D265" s="105">
        <v>94.4</v>
      </c>
      <c r="E265" s="105">
        <v>89.1</v>
      </c>
      <c r="F265" s="103"/>
      <c r="G265" s="103"/>
      <c r="H265" s="103"/>
      <c r="I265" s="103"/>
    </row>
    <row r="266" spans="1:9" ht="11.25">
      <c r="A266" s="166">
        <v>38317</v>
      </c>
      <c r="B266" s="105">
        <v>122.9</v>
      </c>
      <c r="C266" s="105">
        <v>115.9</v>
      </c>
      <c r="D266" s="105">
        <v>93.5</v>
      </c>
      <c r="E266" s="105">
        <v>88.2</v>
      </c>
      <c r="F266" s="103"/>
      <c r="G266" s="103"/>
      <c r="H266" s="103"/>
      <c r="I266" s="103"/>
    </row>
    <row r="267" spans="1:9" ht="11.25">
      <c r="A267" s="166">
        <v>38324</v>
      </c>
      <c r="B267" s="105">
        <v>123.6</v>
      </c>
      <c r="C267" s="105">
        <v>115.8</v>
      </c>
      <c r="D267" s="105">
        <v>92.8</v>
      </c>
      <c r="E267" s="105">
        <v>87</v>
      </c>
      <c r="F267" s="103"/>
      <c r="G267" s="103"/>
      <c r="H267" s="103"/>
      <c r="I267" s="103"/>
    </row>
    <row r="268" spans="1:9" ht="11.25">
      <c r="A268" s="166">
        <v>38331</v>
      </c>
      <c r="B268" s="105">
        <v>122.4</v>
      </c>
      <c r="C268" s="105">
        <v>115.5</v>
      </c>
      <c r="D268" s="105">
        <v>91.9</v>
      </c>
      <c r="E268" s="105">
        <v>86.7</v>
      </c>
      <c r="F268" s="103"/>
      <c r="G268" s="103"/>
      <c r="H268" s="103"/>
      <c r="I268" s="103"/>
    </row>
    <row r="269" spans="1:9" ht="11.25">
      <c r="A269" s="166">
        <v>38338</v>
      </c>
      <c r="B269" s="105">
        <v>121.5</v>
      </c>
      <c r="C269" s="105">
        <v>114.8</v>
      </c>
      <c r="D269" s="105">
        <v>91.3</v>
      </c>
      <c r="E269" s="105">
        <v>86.2</v>
      </c>
      <c r="F269" s="103"/>
      <c r="G269" s="103"/>
      <c r="H269" s="103"/>
      <c r="I269" s="103"/>
    </row>
    <row r="270" spans="1:9" ht="11.25">
      <c r="A270" s="166">
        <v>38345</v>
      </c>
      <c r="B270" s="105">
        <v>124.2</v>
      </c>
      <c r="C270" s="105">
        <v>117.7</v>
      </c>
      <c r="D270" s="105">
        <v>92.4</v>
      </c>
      <c r="E270" s="105">
        <v>87.6</v>
      </c>
      <c r="F270" s="103"/>
      <c r="G270" s="103"/>
      <c r="H270" s="103"/>
      <c r="I270" s="103"/>
    </row>
    <row r="271" spans="1:9" ht="11.25">
      <c r="A271" s="166">
        <v>38352</v>
      </c>
      <c r="B271" s="105">
        <v>125.7</v>
      </c>
      <c r="C271" s="105">
        <v>118.7</v>
      </c>
      <c r="D271" s="105">
        <v>92.4</v>
      </c>
      <c r="E271" s="105">
        <v>87.2</v>
      </c>
      <c r="F271" s="103"/>
      <c r="G271" s="103"/>
      <c r="H271" s="103"/>
      <c r="I271" s="103"/>
    </row>
    <row r="272" spans="1:9" ht="11.25">
      <c r="A272" s="166">
        <v>38359</v>
      </c>
      <c r="B272" s="105">
        <v>123.8</v>
      </c>
      <c r="C272" s="105">
        <v>116.9</v>
      </c>
      <c r="D272" s="105">
        <v>93.1</v>
      </c>
      <c r="E272" s="105">
        <v>87.9</v>
      </c>
      <c r="F272" s="103"/>
      <c r="G272" s="103"/>
      <c r="H272" s="103"/>
      <c r="I272" s="103"/>
    </row>
    <row r="273" spans="1:9" ht="11.25">
      <c r="A273" s="166">
        <v>38366</v>
      </c>
      <c r="B273" s="105">
        <v>124.6</v>
      </c>
      <c r="C273" s="105">
        <v>116.9</v>
      </c>
      <c r="D273" s="105">
        <v>94.6</v>
      </c>
      <c r="E273" s="105">
        <v>88.8</v>
      </c>
      <c r="F273" s="103"/>
      <c r="G273" s="103"/>
      <c r="H273" s="103"/>
      <c r="I273" s="103"/>
    </row>
    <row r="274" spans="1:9" ht="11.25">
      <c r="A274" s="166">
        <v>38373</v>
      </c>
      <c r="B274" s="105">
        <v>124.3</v>
      </c>
      <c r="C274" s="105">
        <v>117.7</v>
      </c>
      <c r="D274" s="105">
        <v>95.4</v>
      </c>
      <c r="E274" s="105">
        <v>90.3</v>
      </c>
      <c r="F274" s="103"/>
      <c r="G274" s="103"/>
      <c r="H274" s="103"/>
      <c r="I274" s="103"/>
    </row>
    <row r="275" spans="1:9" ht="11.25">
      <c r="A275" s="166">
        <v>38380</v>
      </c>
      <c r="B275" s="105">
        <v>124.9</v>
      </c>
      <c r="C275" s="105">
        <v>117.8</v>
      </c>
      <c r="D275" s="105">
        <v>95.7</v>
      </c>
      <c r="E275" s="105">
        <v>90.3</v>
      </c>
      <c r="F275" s="103"/>
      <c r="G275" s="103"/>
      <c r="H275" s="103"/>
      <c r="I275" s="103"/>
    </row>
    <row r="276" spans="1:9" ht="11.25">
      <c r="A276" s="166">
        <v>38387</v>
      </c>
      <c r="B276" s="105">
        <v>125.7</v>
      </c>
      <c r="C276" s="105">
        <v>116.8</v>
      </c>
      <c r="D276" s="105">
        <v>96.7</v>
      </c>
      <c r="E276" s="105">
        <v>89.8</v>
      </c>
      <c r="F276" s="103"/>
      <c r="G276" s="103"/>
      <c r="H276" s="103"/>
      <c r="I276" s="103"/>
    </row>
    <row r="277" spans="1:9" ht="11.25">
      <c r="A277" s="166">
        <v>38394</v>
      </c>
      <c r="B277" s="105">
        <v>125.8</v>
      </c>
      <c r="C277" s="105">
        <v>118</v>
      </c>
      <c r="D277" s="105">
        <v>98.2</v>
      </c>
      <c r="E277" s="105">
        <v>92.1</v>
      </c>
      <c r="F277" s="103"/>
      <c r="G277" s="103"/>
      <c r="H277" s="103"/>
      <c r="I277" s="103"/>
    </row>
    <row r="278" spans="1:9" ht="11.25">
      <c r="A278" s="166">
        <v>38401</v>
      </c>
      <c r="B278" s="105">
        <v>128.6</v>
      </c>
      <c r="C278" s="105">
        <v>121.1</v>
      </c>
      <c r="D278" s="105">
        <v>98.9</v>
      </c>
      <c r="E278" s="105">
        <v>93.1</v>
      </c>
      <c r="F278" s="103"/>
      <c r="G278" s="103"/>
      <c r="H278" s="103"/>
      <c r="I278" s="103"/>
    </row>
    <row r="279" spans="1:9" ht="11.25">
      <c r="A279" s="166">
        <v>38408</v>
      </c>
      <c r="B279" s="105">
        <v>132.2</v>
      </c>
      <c r="C279" s="105">
        <v>123.7</v>
      </c>
      <c r="D279" s="105">
        <v>100.3</v>
      </c>
      <c r="E279" s="105">
        <v>93.9</v>
      </c>
      <c r="F279" s="103"/>
      <c r="G279" s="103"/>
      <c r="H279" s="103"/>
      <c r="I279" s="103"/>
    </row>
    <row r="280" spans="1:9" ht="11.25">
      <c r="A280" s="166">
        <v>38415</v>
      </c>
      <c r="B280" s="105">
        <v>134.9</v>
      </c>
      <c r="C280" s="105">
        <v>128.1</v>
      </c>
      <c r="D280" s="105">
        <v>102.4</v>
      </c>
      <c r="E280" s="105">
        <v>97.2</v>
      </c>
      <c r="F280" s="103"/>
      <c r="G280" s="103"/>
      <c r="H280" s="103"/>
      <c r="I280" s="103"/>
    </row>
    <row r="281" spans="1:9" ht="11.25">
      <c r="A281" s="166">
        <v>38422</v>
      </c>
      <c r="B281" s="105">
        <v>137.5</v>
      </c>
      <c r="C281" s="105">
        <v>130.6</v>
      </c>
      <c r="D281" s="105">
        <v>103.1</v>
      </c>
      <c r="E281" s="105">
        <v>97.9</v>
      </c>
      <c r="F281" s="103"/>
      <c r="G281" s="103"/>
      <c r="H281" s="103"/>
      <c r="I281" s="103"/>
    </row>
    <row r="282" spans="1:9" ht="11.25">
      <c r="A282" s="166">
        <v>38429</v>
      </c>
      <c r="B282" s="105">
        <v>141.6</v>
      </c>
      <c r="C282" s="105">
        <v>137.9</v>
      </c>
      <c r="D282" s="105">
        <v>106</v>
      </c>
      <c r="E282" s="105">
        <v>103.3</v>
      </c>
      <c r="F282" s="103"/>
      <c r="G282" s="103"/>
      <c r="H282" s="103"/>
      <c r="I282" s="103"/>
    </row>
    <row r="283" spans="1:9" ht="11.25">
      <c r="A283" s="166">
        <v>38436</v>
      </c>
      <c r="B283" s="105">
        <v>138.3</v>
      </c>
      <c r="C283" s="105">
        <v>132.8</v>
      </c>
      <c r="D283" s="105">
        <v>105.8</v>
      </c>
      <c r="E283" s="105">
        <v>101.6</v>
      </c>
      <c r="F283" s="103"/>
      <c r="G283" s="103"/>
      <c r="H283" s="103"/>
      <c r="I283" s="103"/>
    </row>
    <row r="284" spans="1:9" ht="11.25">
      <c r="A284" s="166">
        <v>38443</v>
      </c>
      <c r="B284" s="105">
        <v>135.6</v>
      </c>
      <c r="C284" s="105">
        <v>129</v>
      </c>
      <c r="D284" s="105">
        <v>104.7</v>
      </c>
      <c r="E284" s="105">
        <v>99.6</v>
      </c>
      <c r="F284" s="103"/>
      <c r="G284" s="103"/>
      <c r="H284" s="103"/>
      <c r="I284" s="103"/>
    </row>
    <row r="285" spans="1:9" ht="11.25">
      <c r="A285" s="166">
        <v>38450</v>
      </c>
      <c r="B285" s="105">
        <v>133.5</v>
      </c>
      <c r="C285" s="105">
        <v>126.7</v>
      </c>
      <c r="D285" s="105">
        <v>103.8</v>
      </c>
      <c r="E285" s="105">
        <v>98.5</v>
      </c>
      <c r="F285" s="103"/>
      <c r="G285" s="103"/>
      <c r="H285" s="103"/>
      <c r="I285" s="103"/>
    </row>
    <row r="286" spans="1:9" ht="11.25">
      <c r="A286" s="166">
        <v>38457</v>
      </c>
      <c r="B286" s="105">
        <v>134.7</v>
      </c>
      <c r="C286" s="105">
        <v>126.1</v>
      </c>
      <c r="D286" s="105">
        <v>104.6</v>
      </c>
      <c r="E286" s="105">
        <v>97.9</v>
      </c>
      <c r="F286" s="103"/>
      <c r="G286" s="103"/>
      <c r="H286" s="103"/>
      <c r="I286" s="103"/>
    </row>
    <row r="287" spans="1:9" ht="11.25">
      <c r="A287" s="166">
        <v>38464</v>
      </c>
      <c r="B287" s="105">
        <v>133.7</v>
      </c>
      <c r="C287" s="105">
        <v>127.5</v>
      </c>
      <c r="D287" s="105">
        <v>102.6</v>
      </c>
      <c r="E287" s="105">
        <v>97.8</v>
      </c>
      <c r="F287" s="103"/>
      <c r="G287" s="103"/>
      <c r="H287" s="103"/>
      <c r="I287" s="103"/>
    </row>
    <row r="288" spans="1:9" ht="11.25">
      <c r="A288" s="166">
        <v>38471</v>
      </c>
      <c r="B288" s="105">
        <v>134.9</v>
      </c>
      <c r="C288" s="105">
        <v>129.9</v>
      </c>
      <c r="D288" s="105">
        <v>104.2</v>
      </c>
      <c r="E288" s="105">
        <v>100.3</v>
      </c>
      <c r="F288" s="103"/>
      <c r="G288" s="103"/>
      <c r="H288" s="103"/>
      <c r="I288" s="103"/>
    </row>
    <row r="289" spans="1:9" ht="11.25">
      <c r="A289" s="166">
        <v>38478</v>
      </c>
      <c r="B289" s="105">
        <v>132.3</v>
      </c>
      <c r="C289" s="105">
        <v>127.1</v>
      </c>
      <c r="D289" s="105">
        <v>102.6</v>
      </c>
      <c r="E289" s="105">
        <v>98.5</v>
      </c>
      <c r="F289" s="103"/>
      <c r="G289" s="103"/>
      <c r="H289" s="103"/>
      <c r="I289" s="103"/>
    </row>
    <row r="290" spans="1:9" ht="11.25">
      <c r="A290" s="166">
        <v>38485</v>
      </c>
      <c r="B290" s="105">
        <v>132.5</v>
      </c>
      <c r="C290" s="105">
        <v>127.6</v>
      </c>
      <c r="D290" s="105">
        <v>103.8</v>
      </c>
      <c r="E290" s="105">
        <v>100</v>
      </c>
      <c r="F290" s="103"/>
      <c r="G290" s="103"/>
      <c r="H290" s="103"/>
      <c r="I290" s="103"/>
    </row>
    <row r="291" spans="1:9" ht="11.25">
      <c r="A291" s="166">
        <v>38492</v>
      </c>
      <c r="B291" s="105">
        <v>129.8</v>
      </c>
      <c r="C291" s="105">
        <v>125.4</v>
      </c>
      <c r="D291" s="105">
        <v>102.9</v>
      </c>
      <c r="E291" s="105">
        <v>99.4</v>
      </c>
      <c r="F291" s="103"/>
      <c r="G291" s="103"/>
      <c r="H291" s="103"/>
      <c r="I291" s="103"/>
    </row>
    <row r="292" spans="1:9" ht="11.25">
      <c r="A292" s="166">
        <v>38499</v>
      </c>
      <c r="B292" s="105">
        <v>133.1</v>
      </c>
      <c r="C292" s="105">
        <v>129.3</v>
      </c>
      <c r="D292" s="105">
        <v>105.9</v>
      </c>
      <c r="E292" s="105">
        <v>102.9</v>
      </c>
      <c r="F292" s="103"/>
      <c r="G292" s="103"/>
      <c r="H292" s="103"/>
      <c r="I292" s="103"/>
    </row>
    <row r="293" spans="1:9" ht="11.25">
      <c r="A293" s="166">
        <v>38506</v>
      </c>
      <c r="B293" s="105">
        <v>133.6</v>
      </c>
      <c r="C293" s="105">
        <v>130.7</v>
      </c>
      <c r="D293" s="105">
        <v>108.5</v>
      </c>
      <c r="E293" s="105">
        <v>106.1</v>
      </c>
      <c r="F293" s="103"/>
      <c r="G293" s="103"/>
      <c r="H293" s="103"/>
      <c r="I293" s="103"/>
    </row>
    <row r="294" spans="1:9" ht="11.25">
      <c r="A294" s="166">
        <v>38513</v>
      </c>
      <c r="B294" s="105">
        <v>135.4</v>
      </c>
      <c r="C294" s="105">
        <v>130.4</v>
      </c>
      <c r="D294" s="105">
        <v>110.5</v>
      </c>
      <c r="E294" s="105">
        <v>106.4</v>
      </c>
      <c r="F294" s="103"/>
      <c r="G294" s="103"/>
      <c r="H294" s="103"/>
      <c r="I294" s="103"/>
    </row>
    <row r="295" spans="1:9" ht="11.25">
      <c r="A295" s="166">
        <v>38520</v>
      </c>
      <c r="B295" s="105">
        <v>133.5</v>
      </c>
      <c r="C295" s="105">
        <v>129.3</v>
      </c>
      <c r="D295" s="105">
        <v>110.4</v>
      </c>
      <c r="E295" s="105">
        <v>107</v>
      </c>
      <c r="F295" s="103"/>
      <c r="G295" s="103"/>
      <c r="H295" s="103"/>
      <c r="I295" s="103"/>
    </row>
    <row r="296" spans="1:9" ht="11.25">
      <c r="A296" s="166">
        <v>38527</v>
      </c>
      <c r="B296" s="105">
        <v>137.2</v>
      </c>
      <c r="C296" s="105">
        <v>133.5</v>
      </c>
      <c r="D296" s="105">
        <v>113.5</v>
      </c>
      <c r="E296" s="105">
        <v>110.4</v>
      </c>
      <c r="F296" s="103"/>
      <c r="G296" s="103"/>
      <c r="H296" s="103"/>
      <c r="I296" s="103"/>
    </row>
    <row r="297" spans="1:9" ht="11.25">
      <c r="A297" s="166">
        <v>38534</v>
      </c>
      <c r="B297" s="105">
        <v>133.4</v>
      </c>
      <c r="C297" s="105">
        <v>128.8</v>
      </c>
      <c r="D297" s="105">
        <v>110.5</v>
      </c>
      <c r="E297" s="105">
        <v>106.7</v>
      </c>
      <c r="F297" s="103"/>
      <c r="G297" s="103"/>
      <c r="H297" s="103"/>
      <c r="I297" s="103"/>
    </row>
    <row r="298" spans="1:9" ht="11.25">
      <c r="A298" s="166">
        <v>38541</v>
      </c>
      <c r="B298" s="105">
        <v>134.1</v>
      </c>
      <c r="C298" s="105">
        <v>131</v>
      </c>
      <c r="D298" s="105">
        <v>112.4</v>
      </c>
      <c r="E298" s="105">
        <v>109.8</v>
      </c>
      <c r="F298" s="103"/>
      <c r="G298" s="103"/>
      <c r="H298" s="103"/>
      <c r="I298" s="103"/>
    </row>
    <row r="299" spans="1:9" ht="11.25">
      <c r="A299" s="166">
        <v>38548</v>
      </c>
      <c r="B299" s="105">
        <v>135.4</v>
      </c>
      <c r="C299" s="105">
        <v>129.7</v>
      </c>
      <c r="D299" s="105">
        <v>111.9</v>
      </c>
      <c r="E299" s="105">
        <v>107.2</v>
      </c>
      <c r="F299" s="103"/>
      <c r="G299" s="103"/>
      <c r="H299" s="103"/>
      <c r="I299" s="103"/>
    </row>
    <row r="300" spans="1:9" ht="11.25">
      <c r="A300" s="166">
        <v>38555</v>
      </c>
      <c r="B300" s="105">
        <v>134.3</v>
      </c>
      <c r="C300" s="105">
        <v>128.9</v>
      </c>
      <c r="D300" s="105">
        <v>111.3</v>
      </c>
      <c r="E300" s="105">
        <v>106.8</v>
      </c>
      <c r="F300" s="103"/>
      <c r="G300" s="103"/>
      <c r="H300" s="103"/>
      <c r="I300" s="103"/>
    </row>
    <row r="301" spans="1:9" ht="11.25">
      <c r="A301" s="166">
        <v>38562</v>
      </c>
      <c r="B301" s="105">
        <v>134.8</v>
      </c>
      <c r="C301" s="105">
        <v>128.7</v>
      </c>
      <c r="D301" s="105">
        <v>111.8</v>
      </c>
      <c r="E301" s="105">
        <v>106.7</v>
      </c>
      <c r="F301" s="103"/>
      <c r="G301" s="103"/>
      <c r="H301" s="103"/>
      <c r="I301" s="103"/>
    </row>
    <row r="302" spans="1:9" ht="11.25">
      <c r="A302" s="166">
        <v>38569</v>
      </c>
      <c r="B302" s="105">
        <v>136.9</v>
      </c>
      <c r="C302" s="105">
        <v>130.2</v>
      </c>
      <c r="D302" s="105">
        <v>111.4</v>
      </c>
      <c r="E302" s="105">
        <v>106</v>
      </c>
      <c r="F302" s="103"/>
      <c r="G302" s="103"/>
      <c r="H302" s="103"/>
      <c r="I302" s="103"/>
    </row>
    <row r="303" spans="1:9" ht="11.25">
      <c r="A303" s="166">
        <v>38576</v>
      </c>
      <c r="B303" s="105">
        <v>133.6</v>
      </c>
      <c r="C303" s="105">
        <v>126.5</v>
      </c>
      <c r="D303" s="105">
        <v>107.8</v>
      </c>
      <c r="E303" s="105">
        <v>102.1</v>
      </c>
      <c r="F303" s="103"/>
      <c r="G303" s="103"/>
      <c r="H303" s="103"/>
      <c r="I303" s="103"/>
    </row>
    <row r="304" spans="1:9" ht="11.25">
      <c r="A304" s="166">
        <v>38583</v>
      </c>
      <c r="B304" s="105">
        <v>132.5</v>
      </c>
      <c r="C304" s="105">
        <v>123.2</v>
      </c>
      <c r="D304" s="105">
        <v>108.1</v>
      </c>
      <c r="E304" s="105">
        <v>100.5</v>
      </c>
      <c r="F304" s="103"/>
      <c r="G304" s="103"/>
      <c r="H304" s="103"/>
      <c r="I304" s="103"/>
    </row>
    <row r="305" spans="1:9" ht="11.25">
      <c r="A305" s="166">
        <v>38590</v>
      </c>
      <c r="B305" s="105">
        <v>132.6</v>
      </c>
      <c r="C305" s="105">
        <v>123.2</v>
      </c>
      <c r="D305" s="105">
        <v>108.2</v>
      </c>
      <c r="E305" s="105">
        <v>100.5</v>
      </c>
      <c r="F305" s="103"/>
      <c r="G305" s="103"/>
      <c r="H305" s="103"/>
      <c r="I305" s="103"/>
    </row>
    <row r="306" spans="1:9" ht="11.25">
      <c r="A306" s="166">
        <v>38597</v>
      </c>
      <c r="B306" s="105">
        <v>131.7</v>
      </c>
      <c r="C306" s="105">
        <v>121.5</v>
      </c>
      <c r="D306" s="105">
        <v>106.8</v>
      </c>
      <c r="E306" s="105">
        <v>98.5</v>
      </c>
      <c r="F306" s="103"/>
      <c r="G306" s="103"/>
      <c r="H306" s="103"/>
      <c r="I306" s="103"/>
    </row>
    <row r="307" spans="1:9" ht="11.25">
      <c r="A307" s="166">
        <v>38604</v>
      </c>
      <c r="B307" s="105">
        <v>134.5</v>
      </c>
      <c r="C307" s="105">
        <v>124</v>
      </c>
      <c r="D307" s="105">
        <v>107.9</v>
      </c>
      <c r="E307" s="105">
        <v>99.5</v>
      </c>
      <c r="F307" s="103"/>
      <c r="G307" s="103"/>
      <c r="H307" s="103"/>
      <c r="I307" s="103"/>
    </row>
    <row r="308" spans="1:9" ht="11.25">
      <c r="A308" s="166">
        <v>38611</v>
      </c>
      <c r="B308" s="105">
        <v>132</v>
      </c>
      <c r="C308" s="105">
        <v>121.7</v>
      </c>
      <c r="D308" s="105">
        <v>107.7</v>
      </c>
      <c r="E308" s="105">
        <v>99.3</v>
      </c>
      <c r="F308" s="103"/>
      <c r="G308" s="103"/>
      <c r="H308" s="103"/>
      <c r="I308" s="103"/>
    </row>
    <row r="309" spans="1:9" ht="11.25">
      <c r="A309" s="166">
        <v>38618</v>
      </c>
      <c r="B309" s="105">
        <v>131.8</v>
      </c>
      <c r="C309" s="105">
        <v>121.9</v>
      </c>
      <c r="D309" s="105">
        <v>108.4</v>
      </c>
      <c r="E309" s="105">
        <v>100.3</v>
      </c>
      <c r="F309" s="103"/>
      <c r="G309" s="103"/>
      <c r="H309" s="103"/>
      <c r="I309" s="103"/>
    </row>
    <row r="310" spans="1:9" ht="11.25">
      <c r="A310" s="166">
        <v>38625</v>
      </c>
      <c r="B310" s="105">
        <v>132.1</v>
      </c>
      <c r="C310" s="105">
        <v>120.8</v>
      </c>
      <c r="D310" s="105">
        <v>109.8</v>
      </c>
      <c r="E310" s="105">
        <v>100.5</v>
      </c>
      <c r="F310" s="103"/>
      <c r="G310" s="103"/>
      <c r="H310" s="103"/>
      <c r="I310" s="103"/>
    </row>
    <row r="311" spans="1:9" ht="11.25">
      <c r="A311" s="166">
        <v>38632</v>
      </c>
      <c r="B311" s="105">
        <v>133.8</v>
      </c>
      <c r="C311" s="105">
        <v>123.7</v>
      </c>
      <c r="D311" s="105">
        <v>111.4</v>
      </c>
      <c r="E311" s="105">
        <v>103</v>
      </c>
      <c r="F311" s="103"/>
      <c r="G311" s="103"/>
      <c r="H311" s="103"/>
      <c r="I311" s="103"/>
    </row>
    <row r="312" spans="1:9" ht="11.25">
      <c r="A312" s="166">
        <v>38639</v>
      </c>
      <c r="B312" s="105">
        <v>135.5</v>
      </c>
      <c r="C312" s="105">
        <v>124.3</v>
      </c>
      <c r="D312" s="105">
        <v>112.9</v>
      </c>
      <c r="E312" s="105">
        <v>103.6</v>
      </c>
      <c r="F312" s="103"/>
      <c r="G312" s="103"/>
      <c r="H312" s="103"/>
      <c r="I312" s="103"/>
    </row>
    <row r="313" spans="1:9" ht="11.25">
      <c r="A313" s="166">
        <v>38646</v>
      </c>
      <c r="B313" s="105">
        <v>136.3</v>
      </c>
      <c r="C313" s="105">
        <v>124.8</v>
      </c>
      <c r="D313" s="105">
        <v>113.7</v>
      </c>
      <c r="E313" s="105">
        <v>104.1</v>
      </c>
      <c r="F313" s="103"/>
      <c r="G313" s="103"/>
      <c r="H313" s="103"/>
      <c r="I313" s="103"/>
    </row>
    <row r="314" spans="1:9" ht="11.25">
      <c r="A314" s="166">
        <v>38653</v>
      </c>
      <c r="B314" s="105">
        <v>135.1</v>
      </c>
      <c r="C314" s="105">
        <v>124.4</v>
      </c>
      <c r="D314" s="105">
        <v>111.9</v>
      </c>
      <c r="E314" s="105">
        <v>103</v>
      </c>
      <c r="F314" s="103"/>
      <c r="G314" s="103"/>
      <c r="H314" s="103"/>
      <c r="I314" s="103"/>
    </row>
    <row r="315" spans="1:9" ht="11.25">
      <c r="A315" s="166">
        <v>38660</v>
      </c>
      <c r="B315" s="105">
        <v>134.1</v>
      </c>
      <c r="C315" s="105">
        <v>122.5</v>
      </c>
      <c r="D315" s="105">
        <v>111.9</v>
      </c>
      <c r="E315" s="105">
        <v>102.2</v>
      </c>
      <c r="F315" s="103"/>
      <c r="G315" s="103"/>
      <c r="H315" s="103"/>
      <c r="I315" s="103"/>
    </row>
    <row r="316" spans="1:9" ht="11.25">
      <c r="A316" s="166">
        <v>38667</v>
      </c>
      <c r="B316" s="105">
        <v>134.9</v>
      </c>
      <c r="C316" s="105">
        <v>123</v>
      </c>
      <c r="D316" s="105">
        <v>114.9</v>
      </c>
      <c r="E316" s="105">
        <v>104.8</v>
      </c>
      <c r="F316" s="103"/>
      <c r="G316" s="103"/>
      <c r="H316" s="103"/>
      <c r="I316" s="103"/>
    </row>
    <row r="317" spans="1:9" ht="11.25">
      <c r="A317" s="166">
        <v>38674</v>
      </c>
      <c r="B317" s="105">
        <v>136.4</v>
      </c>
      <c r="C317" s="105">
        <v>123</v>
      </c>
      <c r="D317" s="105">
        <v>116.6</v>
      </c>
      <c r="E317" s="105">
        <v>105.1</v>
      </c>
      <c r="F317" s="103"/>
      <c r="G317" s="103"/>
      <c r="H317" s="103"/>
      <c r="I317" s="103"/>
    </row>
    <row r="318" spans="1:9" ht="11.25">
      <c r="A318" s="166">
        <v>38681</v>
      </c>
      <c r="B318" s="105">
        <v>136.6</v>
      </c>
      <c r="C318" s="105">
        <v>122.3</v>
      </c>
      <c r="D318" s="105">
        <v>116.1</v>
      </c>
      <c r="E318" s="105">
        <v>103.9</v>
      </c>
      <c r="F318" s="103"/>
      <c r="G318" s="103"/>
      <c r="H318" s="103"/>
      <c r="I318" s="103"/>
    </row>
    <row r="319" spans="1:9" ht="11.25">
      <c r="A319" s="166">
        <v>38688</v>
      </c>
      <c r="B319" s="105">
        <v>137</v>
      </c>
      <c r="C319" s="105">
        <v>121.3</v>
      </c>
      <c r="D319" s="105">
        <v>116.9</v>
      </c>
      <c r="E319" s="105">
        <v>103.5</v>
      </c>
      <c r="F319" s="103"/>
      <c r="G319" s="103"/>
      <c r="H319" s="103"/>
      <c r="I319" s="103"/>
    </row>
    <row r="320" spans="1:9" ht="11.25">
      <c r="A320" s="166">
        <v>38695</v>
      </c>
      <c r="B320" s="105">
        <v>139.7</v>
      </c>
      <c r="C320" s="105">
        <v>122.7</v>
      </c>
      <c r="D320" s="105">
        <v>118.7</v>
      </c>
      <c r="E320" s="105">
        <v>104.2</v>
      </c>
      <c r="F320" s="103"/>
      <c r="G320" s="103"/>
      <c r="H320" s="103"/>
      <c r="I320" s="103"/>
    </row>
    <row r="321" spans="1:9" ht="11.25">
      <c r="A321" s="166">
        <v>38702</v>
      </c>
      <c r="B321" s="105">
        <v>143.2</v>
      </c>
      <c r="C321" s="105">
        <v>126.4</v>
      </c>
      <c r="D321" s="105">
        <v>119.6</v>
      </c>
      <c r="E321" s="105">
        <v>105.6</v>
      </c>
      <c r="F321" s="103"/>
      <c r="G321" s="103"/>
      <c r="H321" s="103"/>
      <c r="I321" s="103"/>
    </row>
    <row r="322" spans="1:9" ht="11.25">
      <c r="A322" s="166">
        <v>38709</v>
      </c>
      <c r="B322" s="105">
        <v>143.9</v>
      </c>
      <c r="C322" s="105">
        <v>128.9</v>
      </c>
      <c r="D322" s="105">
        <v>121.1</v>
      </c>
      <c r="E322" s="105">
        <v>108.5</v>
      </c>
      <c r="F322" s="103"/>
      <c r="G322" s="103"/>
      <c r="H322" s="103"/>
      <c r="I322" s="103"/>
    </row>
    <row r="323" spans="1:9" ht="11.25">
      <c r="A323" s="166">
        <v>38716</v>
      </c>
      <c r="B323" s="105">
        <v>146.2</v>
      </c>
      <c r="C323" s="105">
        <v>131.3</v>
      </c>
      <c r="D323" s="105">
        <v>123.4</v>
      </c>
      <c r="E323" s="105">
        <v>110.8</v>
      </c>
      <c r="F323" s="103"/>
      <c r="G323" s="103"/>
      <c r="H323" s="103"/>
      <c r="I323" s="103"/>
    </row>
    <row r="324" spans="1:9" ht="11.25">
      <c r="A324" s="166">
        <v>38723</v>
      </c>
      <c r="B324" s="105">
        <v>147.1</v>
      </c>
      <c r="C324" s="105">
        <v>132.9</v>
      </c>
      <c r="D324" s="105">
        <v>122.4</v>
      </c>
      <c r="E324" s="105">
        <v>110.6</v>
      </c>
      <c r="F324" s="103"/>
      <c r="G324" s="103"/>
      <c r="H324" s="103"/>
      <c r="I324" s="103"/>
    </row>
    <row r="325" spans="1:9" ht="11.25">
      <c r="A325" s="166">
        <v>38730</v>
      </c>
      <c r="B325" s="105">
        <v>148</v>
      </c>
      <c r="C325" s="105">
        <v>130.6</v>
      </c>
      <c r="D325" s="105">
        <v>122.7</v>
      </c>
      <c r="E325" s="105">
        <v>108.3</v>
      </c>
      <c r="F325" s="103"/>
      <c r="G325" s="103"/>
      <c r="H325" s="103"/>
      <c r="I325" s="103"/>
    </row>
    <row r="326" spans="1:9" ht="11.25">
      <c r="A326" s="166">
        <v>38737</v>
      </c>
      <c r="B326" s="105">
        <v>150.1</v>
      </c>
      <c r="C326" s="105">
        <v>132.4</v>
      </c>
      <c r="D326" s="105">
        <v>124.1</v>
      </c>
      <c r="E326" s="105">
        <v>109.5</v>
      </c>
      <c r="F326" s="103"/>
      <c r="G326" s="103"/>
      <c r="H326" s="103"/>
      <c r="I326" s="103"/>
    </row>
    <row r="327" spans="1:9" ht="11.25">
      <c r="A327" s="166">
        <v>38744</v>
      </c>
      <c r="B327" s="105">
        <v>152.4</v>
      </c>
      <c r="C327" s="105">
        <v>134</v>
      </c>
      <c r="D327" s="105">
        <v>124.3</v>
      </c>
      <c r="E327" s="105">
        <v>109.3</v>
      </c>
      <c r="F327" s="103"/>
      <c r="G327" s="103"/>
      <c r="H327" s="103"/>
      <c r="I327" s="103"/>
    </row>
    <row r="328" spans="1:9" ht="11.25">
      <c r="A328" s="166">
        <v>38751</v>
      </c>
      <c r="B328" s="105">
        <v>156.8</v>
      </c>
      <c r="C328" s="105">
        <v>137.2</v>
      </c>
      <c r="D328" s="105">
        <v>129.9</v>
      </c>
      <c r="E328" s="105">
        <v>113.7</v>
      </c>
      <c r="F328" s="103"/>
      <c r="G328" s="103"/>
      <c r="H328" s="103"/>
      <c r="I328" s="103"/>
    </row>
    <row r="329" spans="1:9" ht="11.25">
      <c r="A329" s="166">
        <v>38758</v>
      </c>
      <c r="B329" s="105">
        <v>159.2</v>
      </c>
      <c r="C329" s="105">
        <v>136.7</v>
      </c>
      <c r="D329" s="105">
        <v>132.9</v>
      </c>
      <c r="E329" s="105">
        <v>114.1</v>
      </c>
      <c r="F329" s="103"/>
      <c r="G329" s="103"/>
      <c r="H329" s="103"/>
      <c r="I329" s="103"/>
    </row>
    <row r="330" spans="1:9" ht="11.25">
      <c r="A330" s="166">
        <v>38765</v>
      </c>
      <c r="B330" s="105">
        <v>155.5</v>
      </c>
      <c r="C330" s="105">
        <v>136.1</v>
      </c>
      <c r="D330" s="105">
        <v>130.7</v>
      </c>
      <c r="E330" s="105">
        <v>114.4</v>
      </c>
      <c r="F330" s="103"/>
      <c r="G330" s="103"/>
      <c r="H330" s="103"/>
      <c r="I330" s="103"/>
    </row>
    <row r="331" spans="1:9" ht="11.25">
      <c r="A331" s="166">
        <v>38772</v>
      </c>
      <c r="B331" s="105">
        <v>155.4</v>
      </c>
      <c r="C331" s="105">
        <v>138</v>
      </c>
      <c r="D331" s="105">
        <v>130.5</v>
      </c>
      <c r="E331" s="105">
        <v>115.9</v>
      </c>
      <c r="F331" s="103"/>
      <c r="G331" s="103"/>
      <c r="H331" s="103"/>
      <c r="I331" s="103"/>
    </row>
    <row r="332" spans="1:9" ht="11.25">
      <c r="A332" s="166">
        <v>38779</v>
      </c>
      <c r="B332" s="105">
        <v>155.1</v>
      </c>
      <c r="C332" s="105">
        <v>137.4</v>
      </c>
      <c r="D332" s="105">
        <v>130</v>
      </c>
      <c r="E332" s="105">
        <v>115.1</v>
      </c>
      <c r="F332" s="103"/>
      <c r="G332" s="103"/>
      <c r="H332" s="103"/>
      <c r="I332" s="103"/>
    </row>
    <row r="333" spans="1:9" ht="11.25">
      <c r="A333" s="166">
        <v>38786</v>
      </c>
      <c r="B333" s="105">
        <v>154.8</v>
      </c>
      <c r="C333" s="105">
        <v>136.6</v>
      </c>
      <c r="D333" s="105">
        <v>129.9</v>
      </c>
      <c r="E333" s="105">
        <v>114.6</v>
      </c>
      <c r="F333" s="103"/>
      <c r="G333" s="103"/>
      <c r="H333" s="103"/>
      <c r="I333" s="103"/>
    </row>
    <row r="334" spans="1:9" ht="11.25">
      <c r="A334" s="166">
        <v>38793</v>
      </c>
      <c r="B334" s="105">
        <v>153.4</v>
      </c>
      <c r="C334" s="105">
        <v>133.8</v>
      </c>
      <c r="D334" s="105">
        <v>127.3</v>
      </c>
      <c r="E334" s="105">
        <v>111</v>
      </c>
      <c r="F334" s="103"/>
      <c r="G334" s="103"/>
      <c r="H334" s="103"/>
      <c r="I334" s="103"/>
    </row>
    <row r="335" spans="1:9" ht="11.25">
      <c r="A335" s="166">
        <v>38800</v>
      </c>
      <c r="B335" s="105">
        <v>155.6</v>
      </c>
      <c r="C335" s="105">
        <v>133.5</v>
      </c>
      <c r="D335" s="105">
        <v>128.8</v>
      </c>
      <c r="E335" s="105">
        <v>110.5</v>
      </c>
      <c r="F335" s="103"/>
      <c r="G335" s="103"/>
      <c r="H335" s="103"/>
      <c r="I335" s="103"/>
    </row>
    <row r="336" spans="1:9" ht="11.25">
      <c r="A336" s="166">
        <v>38807</v>
      </c>
      <c r="B336" s="105">
        <v>156.8</v>
      </c>
      <c r="C336" s="105">
        <v>133.7</v>
      </c>
      <c r="D336" s="105">
        <v>130</v>
      </c>
      <c r="E336" s="105">
        <v>110.8</v>
      </c>
      <c r="F336" s="103"/>
      <c r="G336" s="103"/>
      <c r="H336" s="103"/>
      <c r="I336" s="103"/>
    </row>
    <row r="337" spans="1:9" ht="11.25">
      <c r="A337" s="166">
        <v>38814</v>
      </c>
      <c r="B337" s="105">
        <v>158.5</v>
      </c>
      <c r="C337" s="105">
        <v>134</v>
      </c>
      <c r="D337" s="105">
        <v>129.9</v>
      </c>
      <c r="E337" s="105">
        <v>109.8</v>
      </c>
      <c r="F337" s="103"/>
      <c r="G337" s="103"/>
      <c r="H337" s="103"/>
      <c r="I337" s="103"/>
    </row>
    <row r="338" spans="1:9" ht="11.25">
      <c r="A338" s="166">
        <v>38821</v>
      </c>
      <c r="B338" s="105">
        <v>162.5</v>
      </c>
      <c r="C338" s="105">
        <v>135.1</v>
      </c>
      <c r="D338" s="105">
        <v>134.2</v>
      </c>
      <c r="E338" s="105">
        <v>111.6</v>
      </c>
      <c r="F338" s="103"/>
      <c r="G338" s="103"/>
      <c r="H338" s="103"/>
      <c r="I338" s="103"/>
    </row>
    <row r="339" spans="1:9" ht="11.25">
      <c r="A339" s="166">
        <v>38828</v>
      </c>
      <c r="B339" s="105">
        <v>166.7</v>
      </c>
      <c r="C339" s="105">
        <v>135.2</v>
      </c>
      <c r="D339" s="105">
        <v>135.6</v>
      </c>
      <c r="E339" s="105">
        <v>109.9</v>
      </c>
      <c r="F339" s="103"/>
      <c r="G339" s="103"/>
      <c r="H339" s="103"/>
      <c r="I339" s="103"/>
    </row>
    <row r="340" spans="1:9" ht="11.25">
      <c r="A340" s="166">
        <v>38835</v>
      </c>
      <c r="B340" s="105">
        <v>171.2</v>
      </c>
      <c r="C340" s="105">
        <v>136</v>
      </c>
      <c r="D340" s="105">
        <v>137.6</v>
      </c>
      <c r="E340" s="105">
        <v>109.3</v>
      </c>
      <c r="F340" s="103"/>
      <c r="G340" s="103"/>
      <c r="H340" s="103"/>
      <c r="I340" s="103"/>
    </row>
    <row r="341" spans="1:9" ht="11.25">
      <c r="A341" s="166">
        <v>38842</v>
      </c>
      <c r="B341" s="105">
        <v>173.8</v>
      </c>
      <c r="C341" s="105">
        <v>137.4</v>
      </c>
      <c r="D341" s="105">
        <v>137.2</v>
      </c>
      <c r="E341" s="105">
        <v>108.5</v>
      </c>
      <c r="F341" s="103"/>
      <c r="G341" s="103"/>
      <c r="H341" s="103"/>
      <c r="I341" s="103"/>
    </row>
    <row r="342" spans="1:9" ht="11.25">
      <c r="A342" s="166">
        <v>38849</v>
      </c>
      <c r="B342" s="105">
        <v>178.1</v>
      </c>
      <c r="C342" s="105">
        <v>137.4</v>
      </c>
      <c r="D342" s="105">
        <v>139.3</v>
      </c>
      <c r="E342" s="105">
        <v>107.5</v>
      </c>
      <c r="F342" s="103"/>
      <c r="G342" s="103"/>
      <c r="H342" s="103"/>
      <c r="I342" s="103"/>
    </row>
    <row r="343" spans="1:9" ht="11.25">
      <c r="A343" s="166">
        <v>38856</v>
      </c>
      <c r="B343" s="105">
        <v>182.2</v>
      </c>
      <c r="C343" s="105">
        <v>139.7</v>
      </c>
      <c r="D343" s="105">
        <v>142.2</v>
      </c>
      <c r="E343" s="105">
        <v>109</v>
      </c>
      <c r="F343" s="103"/>
      <c r="G343" s="103"/>
      <c r="H343" s="103"/>
      <c r="I343" s="103"/>
    </row>
    <row r="344" spans="1:9" ht="11.25">
      <c r="A344" s="166">
        <v>38863</v>
      </c>
      <c r="B344" s="105">
        <v>178.6</v>
      </c>
      <c r="C344" s="105">
        <v>138.9</v>
      </c>
      <c r="D344" s="105">
        <v>139.6</v>
      </c>
      <c r="E344" s="105">
        <v>108.6</v>
      </c>
      <c r="F344" s="103"/>
      <c r="G344" s="103"/>
      <c r="H344" s="103"/>
      <c r="I344" s="103"/>
    </row>
    <row r="345" spans="1:9" ht="11.25">
      <c r="A345" s="166">
        <v>38870</v>
      </c>
      <c r="B345" s="105">
        <v>181.9</v>
      </c>
      <c r="C345" s="105">
        <v>137.8</v>
      </c>
      <c r="D345" s="105">
        <v>141.8</v>
      </c>
      <c r="E345" s="105">
        <v>107.4</v>
      </c>
      <c r="F345" s="103"/>
      <c r="G345" s="103"/>
      <c r="H345" s="103"/>
      <c r="I345" s="103"/>
    </row>
    <row r="346" spans="1:9" ht="11.25">
      <c r="A346" s="166">
        <v>38877</v>
      </c>
      <c r="B346" s="105">
        <v>174.5</v>
      </c>
      <c r="C346" s="105">
        <v>136.1</v>
      </c>
      <c r="D346" s="105">
        <v>136.6</v>
      </c>
      <c r="E346" s="105">
        <v>106.6</v>
      </c>
      <c r="F346" s="103"/>
      <c r="G346" s="103"/>
      <c r="H346" s="103"/>
      <c r="I346" s="103"/>
    </row>
    <row r="347" spans="1:9" ht="11.25">
      <c r="A347" s="166">
        <v>38884</v>
      </c>
      <c r="B347" s="105">
        <v>167.5</v>
      </c>
      <c r="C347" s="105">
        <v>134.6</v>
      </c>
      <c r="D347" s="105">
        <v>132.7</v>
      </c>
      <c r="E347" s="105">
        <v>106.6</v>
      </c>
      <c r="F347" s="103"/>
      <c r="G347" s="103"/>
      <c r="H347" s="103"/>
      <c r="I347" s="103"/>
    </row>
    <row r="348" spans="1:9" ht="11.25">
      <c r="A348" s="166">
        <v>38891</v>
      </c>
      <c r="B348" s="105">
        <v>165.8</v>
      </c>
      <c r="C348" s="105">
        <v>133.9</v>
      </c>
      <c r="D348" s="105">
        <v>131.9</v>
      </c>
      <c r="E348" s="105">
        <v>106.5</v>
      </c>
      <c r="F348" s="103"/>
      <c r="G348" s="103"/>
      <c r="H348" s="103"/>
      <c r="I348" s="103"/>
    </row>
    <row r="349" spans="1:9" ht="11.25">
      <c r="A349" s="166">
        <v>38898</v>
      </c>
      <c r="B349" s="105">
        <v>168.9</v>
      </c>
      <c r="C349" s="105">
        <v>135.7</v>
      </c>
      <c r="D349" s="105">
        <v>134.1</v>
      </c>
      <c r="E349" s="105">
        <v>107.7</v>
      </c>
      <c r="F349" s="103"/>
      <c r="G349" s="103"/>
      <c r="H349" s="103"/>
      <c r="I349" s="103"/>
    </row>
    <row r="350" spans="1:9" ht="11.25">
      <c r="A350" s="166">
        <v>38905</v>
      </c>
      <c r="B350" s="105">
        <v>175.8</v>
      </c>
      <c r="C350" s="105">
        <v>139.7</v>
      </c>
      <c r="D350" s="105">
        <v>137.6</v>
      </c>
      <c r="E350" s="105">
        <v>109.3</v>
      </c>
      <c r="F350" s="103"/>
      <c r="G350" s="103"/>
      <c r="H350" s="103"/>
      <c r="I350" s="103"/>
    </row>
    <row r="351" spans="1:9" ht="11.25">
      <c r="A351" s="166">
        <v>38912</v>
      </c>
      <c r="B351" s="105">
        <v>180.9</v>
      </c>
      <c r="C351" s="105">
        <v>141.8</v>
      </c>
      <c r="D351" s="105">
        <v>142.5</v>
      </c>
      <c r="E351" s="105">
        <v>111.7</v>
      </c>
      <c r="F351" s="103"/>
      <c r="G351" s="103"/>
      <c r="H351" s="103"/>
      <c r="I351" s="103"/>
    </row>
    <row r="352" spans="1:9" ht="11.25">
      <c r="A352" s="166">
        <v>38919</v>
      </c>
      <c r="B352" s="105">
        <v>177.4</v>
      </c>
      <c r="C352" s="105">
        <v>138.2</v>
      </c>
      <c r="D352" s="105">
        <v>141.1</v>
      </c>
      <c r="E352" s="105">
        <v>109.9</v>
      </c>
      <c r="F352" s="103"/>
      <c r="G352" s="103"/>
      <c r="H352" s="103"/>
      <c r="I352" s="103"/>
    </row>
    <row r="353" spans="1:9" ht="11.25">
      <c r="A353" s="166">
        <v>38926</v>
      </c>
      <c r="B353" s="105">
        <v>173.5</v>
      </c>
      <c r="C353" s="105">
        <v>136.8</v>
      </c>
      <c r="D353" s="105">
        <v>136.9</v>
      </c>
      <c r="E353" s="105">
        <v>108</v>
      </c>
      <c r="F353" s="103"/>
      <c r="G353" s="103"/>
      <c r="H353" s="103"/>
      <c r="I353" s="103"/>
    </row>
    <row r="354" spans="1:9" ht="11.25">
      <c r="A354" s="166">
        <v>38933</v>
      </c>
      <c r="B354" s="105">
        <v>175.8</v>
      </c>
      <c r="C354" s="105">
        <v>136.8</v>
      </c>
      <c r="D354" s="105">
        <v>137.3</v>
      </c>
      <c r="E354" s="105">
        <v>106.9</v>
      </c>
      <c r="F354" s="103"/>
      <c r="G354" s="103"/>
      <c r="H354" s="103"/>
      <c r="I354" s="103"/>
    </row>
    <row r="355" spans="1:9" ht="11.25">
      <c r="A355" s="166">
        <v>38940</v>
      </c>
      <c r="B355" s="105">
        <v>175.8</v>
      </c>
      <c r="C355" s="105">
        <v>136.8</v>
      </c>
      <c r="D355" s="105">
        <v>137</v>
      </c>
      <c r="E355" s="105">
        <v>106.6</v>
      </c>
      <c r="F355" s="103"/>
      <c r="G355" s="103"/>
      <c r="H355" s="103"/>
      <c r="I355" s="103"/>
    </row>
    <row r="356" spans="1:9" ht="11.25">
      <c r="A356" s="166">
        <v>38947</v>
      </c>
      <c r="B356" s="105">
        <v>172.9</v>
      </c>
      <c r="C356" s="105">
        <v>134.5</v>
      </c>
      <c r="D356" s="105">
        <v>134.9</v>
      </c>
      <c r="E356" s="105">
        <v>105</v>
      </c>
      <c r="F356" s="103"/>
      <c r="G356" s="103"/>
      <c r="H356" s="103"/>
      <c r="I356" s="103"/>
    </row>
    <row r="357" spans="1:9" ht="11.25">
      <c r="A357" s="166">
        <v>38954</v>
      </c>
      <c r="B357" s="105">
        <v>173.2</v>
      </c>
      <c r="C357" s="105">
        <v>133.3</v>
      </c>
      <c r="D357" s="105">
        <v>135</v>
      </c>
      <c r="E357" s="105">
        <v>103.9</v>
      </c>
      <c r="F357" s="103"/>
      <c r="G357" s="103"/>
      <c r="H357" s="103"/>
      <c r="I357" s="103"/>
    </row>
    <row r="358" spans="1:9" ht="11.25">
      <c r="A358" s="166">
        <v>38961</v>
      </c>
      <c r="B358" s="105">
        <v>171.7</v>
      </c>
      <c r="C358" s="105">
        <v>132.8</v>
      </c>
      <c r="D358" s="105">
        <v>134.1</v>
      </c>
      <c r="E358" s="105">
        <v>103.7</v>
      </c>
      <c r="F358" s="103"/>
      <c r="G358" s="103"/>
      <c r="H358" s="103"/>
      <c r="I358" s="103"/>
    </row>
    <row r="359" spans="1:9" ht="11.25">
      <c r="A359" s="166">
        <v>38968</v>
      </c>
      <c r="B359" s="105">
        <v>174.6</v>
      </c>
      <c r="C359" s="105">
        <v>135.2</v>
      </c>
      <c r="D359" s="105">
        <v>136.7</v>
      </c>
      <c r="E359" s="105">
        <v>105.8</v>
      </c>
      <c r="F359" s="103"/>
      <c r="G359" s="103"/>
      <c r="H359" s="103"/>
      <c r="I359" s="103"/>
    </row>
    <row r="360" spans="1:9" ht="11.25">
      <c r="A360" s="166">
        <v>38975</v>
      </c>
      <c r="B360" s="105">
        <v>170.4</v>
      </c>
      <c r="C360" s="105">
        <v>132.7</v>
      </c>
      <c r="D360" s="105">
        <v>134.3</v>
      </c>
      <c r="E360" s="105">
        <v>104.6</v>
      </c>
      <c r="F360" s="103"/>
      <c r="G360" s="103"/>
      <c r="H360" s="103"/>
      <c r="I360" s="103"/>
    </row>
    <row r="361" spans="1:9" ht="11.25">
      <c r="A361" s="166">
        <v>38982</v>
      </c>
      <c r="B361" s="105">
        <v>170.6</v>
      </c>
      <c r="C361" s="105">
        <v>135.7</v>
      </c>
      <c r="D361" s="105">
        <v>134.1</v>
      </c>
      <c r="E361" s="105">
        <v>106.7</v>
      </c>
      <c r="F361" s="103"/>
      <c r="G361" s="103"/>
      <c r="H361" s="103"/>
      <c r="I361" s="103"/>
    </row>
    <row r="362" spans="1:9" ht="11.25">
      <c r="A362" s="166">
        <v>38989</v>
      </c>
      <c r="B362" s="105">
        <v>172.2</v>
      </c>
      <c r="C362" s="105">
        <v>135.8</v>
      </c>
      <c r="D362" s="105">
        <v>135.6</v>
      </c>
      <c r="E362" s="105">
        <v>107</v>
      </c>
      <c r="F362" s="103"/>
      <c r="G362" s="103"/>
      <c r="H362" s="103"/>
      <c r="I362" s="103"/>
    </row>
    <row r="363" spans="1:9" ht="11.25">
      <c r="A363" s="166">
        <v>38996</v>
      </c>
      <c r="B363" s="105">
        <v>172.5</v>
      </c>
      <c r="C363" s="105">
        <v>136.5</v>
      </c>
      <c r="D363" s="105">
        <v>136</v>
      </c>
      <c r="E363" s="105">
        <v>107.6</v>
      </c>
      <c r="F363" s="103"/>
      <c r="G363" s="103"/>
      <c r="H363" s="103"/>
      <c r="I363" s="103"/>
    </row>
    <row r="364" spans="1:9" ht="11.25">
      <c r="A364" s="166">
        <v>39003</v>
      </c>
      <c r="B364" s="105">
        <v>177.2</v>
      </c>
      <c r="C364" s="105">
        <v>141.3</v>
      </c>
      <c r="D364" s="105">
        <v>141.3</v>
      </c>
      <c r="E364" s="105">
        <v>112.7</v>
      </c>
      <c r="F364" s="103"/>
      <c r="G364" s="103"/>
      <c r="H364" s="103"/>
      <c r="I364" s="103"/>
    </row>
    <row r="365" spans="1:9" ht="11.25">
      <c r="A365" s="166">
        <v>39010</v>
      </c>
      <c r="B365" s="105">
        <v>184.7</v>
      </c>
      <c r="C365" s="105">
        <v>147.4</v>
      </c>
      <c r="D365" s="105">
        <v>147</v>
      </c>
      <c r="E365" s="105">
        <v>117.3</v>
      </c>
      <c r="F365" s="103"/>
      <c r="G365" s="103"/>
      <c r="H365" s="103"/>
      <c r="I365" s="103"/>
    </row>
    <row r="366" spans="1:9" ht="11.25">
      <c r="A366" s="166">
        <v>39017</v>
      </c>
      <c r="B366" s="105">
        <v>177.2</v>
      </c>
      <c r="C366" s="105">
        <v>141.3</v>
      </c>
      <c r="D366" s="105">
        <v>141.3</v>
      </c>
      <c r="E366" s="105">
        <v>112.7</v>
      </c>
      <c r="F366" s="103"/>
      <c r="G366" s="103"/>
      <c r="H366" s="103"/>
      <c r="I366" s="103"/>
    </row>
    <row r="367" spans="1:9" ht="11.25">
      <c r="A367" s="166">
        <v>39024</v>
      </c>
      <c r="B367" s="105">
        <v>177.2</v>
      </c>
      <c r="C367" s="105">
        <v>141.3</v>
      </c>
      <c r="D367" s="105">
        <v>141.3</v>
      </c>
      <c r="E367" s="105">
        <v>112.7</v>
      </c>
      <c r="F367" s="103"/>
      <c r="G367" s="103"/>
      <c r="H367" s="103"/>
      <c r="I367" s="103"/>
    </row>
    <row r="368" spans="1:9" ht="11.25">
      <c r="A368" s="166">
        <v>39031</v>
      </c>
      <c r="B368" s="105">
        <v>186.7</v>
      </c>
      <c r="C368" s="105">
        <v>151</v>
      </c>
      <c r="D368" s="105">
        <v>146.1</v>
      </c>
      <c r="E368" s="105">
        <v>118.1</v>
      </c>
      <c r="F368" s="103"/>
      <c r="G368" s="103"/>
      <c r="H368" s="103"/>
      <c r="I368" s="103"/>
    </row>
    <row r="369" spans="1:9" ht="11.25">
      <c r="A369" s="166">
        <v>39038</v>
      </c>
      <c r="B369" s="105">
        <v>177.2</v>
      </c>
      <c r="C369" s="105">
        <v>141.3</v>
      </c>
      <c r="D369" s="105">
        <v>141.3</v>
      </c>
      <c r="E369" s="105">
        <v>112.7</v>
      </c>
      <c r="F369" s="103"/>
      <c r="G369" s="103"/>
      <c r="H369" s="103"/>
      <c r="I369" s="103"/>
    </row>
    <row r="370" spans="1:9" ht="11.25">
      <c r="A370" s="166">
        <v>39045</v>
      </c>
      <c r="B370" s="105">
        <v>177.2</v>
      </c>
      <c r="C370" s="105">
        <v>141.3</v>
      </c>
      <c r="D370" s="105">
        <v>141.3</v>
      </c>
      <c r="E370" s="105">
        <v>112.7</v>
      </c>
      <c r="F370" s="103"/>
      <c r="G370" s="103"/>
      <c r="H370" s="103"/>
      <c r="I370" s="103"/>
    </row>
    <row r="371" spans="1:9" ht="11.25">
      <c r="A371" s="166">
        <v>39052</v>
      </c>
      <c r="B371" s="105">
        <v>185.5</v>
      </c>
      <c r="C371" s="105">
        <v>154.3</v>
      </c>
      <c r="D371" s="105">
        <v>140.4</v>
      </c>
      <c r="E371" s="105">
        <v>116.8</v>
      </c>
      <c r="F371" s="103"/>
      <c r="G371" s="103"/>
      <c r="H371" s="103"/>
      <c r="I371" s="103"/>
    </row>
    <row r="372" spans="1:9" ht="11.25">
      <c r="A372" s="166">
        <v>39059</v>
      </c>
      <c r="B372" s="105">
        <v>186.3</v>
      </c>
      <c r="C372" s="105">
        <v>152.6</v>
      </c>
      <c r="D372" s="105">
        <v>140.2</v>
      </c>
      <c r="E372" s="105">
        <v>114.9</v>
      </c>
      <c r="F372" s="103"/>
      <c r="G372" s="103"/>
      <c r="H372" s="103"/>
      <c r="I372" s="103"/>
    </row>
    <row r="373" spans="1:9" ht="11.25">
      <c r="A373" s="166">
        <v>39066</v>
      </c>
      <c r="B373" s="105">
        <v>186.4</v>
      </c>
      <c r="C373" s="105">
        <v>153.7</v>
      </c>
      <c r="D373" s="105">
        <v>141.3</v>
      </c>
      <c r="E373" s="105">
        <v>116.5</v>
      </c>
      <c r="F373" s="103"/>
      <c r="G373" s="103"/>
      <c r="H373" s="103"/>
      <c r="I373" s="103"/>
    </row>
    <row r="374" spans="1:9" ht="11.25">
      <c r="A374" s="166">
        <v>39073</v>
      </c>
      <c r="B374" s="105">
        <v>185.2</v>
      </c>
      <c r="C374" s="105">
        <v>153.3</v>
      </c>
      <c r="D374" s="105">
        <v>140.8</v>
      </c>
      <c r="E374" s="105">
        <v>116.5</v>
      </c>
      <c r="F374" s="103"/>
      <c r="G374" s="103"/>
      <c r="H374" s="103"/>
      <c r="I374" s="103"/>
    </row>
    <row r="375" spans="1:9" ht="11.25">
      <c r="A375" s="166">
        <v>39080</v>
      </c>
      <c r="B375" s="105">
        <v>186.5</v>
      </c>
      <c r="C375" s="105">
        <v>156.7</v>
      </c>
      <c r="D375" s="105">
        <v>142</v>
      </c>
      <c r="E375" s="105">
        <v>119.3</v>
      </c>
      <c r="F375" s="103"/>
      <c r="G375" s="103"/>
      <c r="H375" s="103"/>
      <c r="I375" s="103"/>
    </row>
    <row r="376" spans="1:9" ht="11.25">
      <c r="A376" s="166">
        <f aca="true" t="shared" si="0" ref="A376:A400">A375+7</f>
        <v>39087</v>
      </c>
      <c r="B376" s="105">
        <v>187</v>
      </c>
      <c r="C376" s="105">
        <v>157.5</v>
      </c>
      <c r="D376" s="105">
        <v>142.3</v>
      </c>
      <c r="E376" s="105">
        <v>119.8</v>
      </c>
      <c r="F376" s="103"/>
      <c r="G376" s="103"/>
      <c r="H376" s="103"/>
      <c r="I376" s="103"/>
    </row>
    <row r="377" spans="1:9" ht="11.25">
      <c r="A377" s="166">
        <f t="shared" si="0"/>
        <v>39094</v>
      </c>
      <c r="B377" s="105">
        <v>176.9</v>
      </c>
      <c r="C377" s="105">
        <v>150.1</v>
      </c>
      <c r="D377" s="105">
        <v>136.6</v>
      </c>
      <c r="E377" s="105">
        <v>115.9</v>
      </c>
      <c r="F377" s="103"/>
      <c r="G377" s="103"/>
      <c r="H377" s="103"/>
      <c r="I377" s="103"/>
    </row>
    <row r="378" spans="1:9" ht="11.25">
      <c r="A378" s="166">
        <f t="shared" si="0"/>
        <v>39101</v>
      </c>
      <c r="B378" s="105">
        <v>183.9</v>
      </c>
      <c r="C378" s="105">
        <v>156.3</v>
      </c>
      <c r="D378" s="105">
        <v>142.1</v>
      </c>
      <c r="E378" s="105">
        <v>120.8</v>
      </c>
      <c r="F378" s="103"/>
      <c r="G378" s="103"/>
      <c r="H378" s="103"/>
      <c r="I378" s="103"/>
    </row>
    <row r="379" spans="1:9" ht="11.25">
      <c r="A379" s="166">
        <f t="shared" si="0"/>
        <v>39108</v>
      </c>
      <c r="B379" s="105">
        <v>186.9</v>
      </c>
      <c r="C379" s="105">
        <v>157.5</v>
      </c>
      <c r="D379" s="105">
        <v>144.3</v>
      </c>
      <c r="E379" s="105">
        <v>121.6</v>
      </c>
      <c r="F379" s="103"/>
      <c r="G379" s="103"/>
      <c r="H379" s="103"/>
      <c r="I379" s="103"/>
    </row>
    <row r="380" spans="1:9" ht="11.25">
      <c r="A380" s="166">
        <f t="shared" si="0"/>
        <v>39115</v>
      </c>
      <c r="B380" s="105">
        <v>184.9</v>
      </c>
      <c r="C380" s="105">
        <v>155.5</v>
      </c>
      <c r="D380" s="105">
        <v>142.4</v>
      </c>
      <c r="E380" s="105">
        <v>119.7</v>
      </c>
      <c r="F380" s="103"/>
      <c r="G380" s="103"/>
      <c r="H380" s="103"/>
      <c r="I380" s="103"/>
    </row>
    <row r="381" spans="1:9" ht="11.25">
      <c r="A381" s="166">
        <f t="shared" si="0"/>
        <v>39122</v>
      </c>
      <c r="B381" s="105">
        <v>182.9</v>
      </c>
      <c r="C381" s="105">
        <v>155.5</v>
      </c>
      <c r="D381" s="105">
        <v>140.8</v>
      </c>
      <c r="E381" s="105">
        <v>119.7</v>
      </c>
      <c r="F381" s="103"/>
      <c r="G381" s="103"/>
      <c r="H381" s="103"/>
      <c r="I381" s="103"/>
    </row>
    <row r="382" spans="1:9" ht="11.25">
      <c r="A382" s="166">
        <f t="shared" si="0"/>
        <v>39129</v>
      </c>
      <c r="B382" s="105">
        <v>185.3</v>
      </c>
      <c r="C382" s="105">
        <v>157.8</v>
      </c>
      <c r="D382" s="105">
        <v>141.6</v>
      </c>
      <c r="E382" s="105">
        <v>120.6</v>
      </c>
      <c r="F382" s="103"/>
      <c r="G382" s="103"/>
      <c r="H382" s="103"/>
      <c r="I382" s="103"/>
    </row>
    <row r="383" spans="1:9" ht="11.25">
      <c r="A383" s="166">
        <f t="shared" si="0"/>
        <v>39136</v>
      </c>
      <c r="B383" s="105">
        <v>188.5</v>
      </c>
      <c r="C383" s="105">
        <v>159.8</v>
      </c>
      <c r="D383" s="105">
        <v>143.4</v>
      </c>
      <c r="E383" s="105">
        <v>121.6</v>
      </c>
      <c r="F383" s="103"/>
      <c r="G383" s="103"/>
      <c r="H383" s="103"/>
      <c r="I383" s="103"/>
    </row>
    <row r="384" spans="1:9" ht="11.25">
      <c r="A384" s="166">
        <f t="shared" si="0"/>
        <v>39143</v>
      </c>
      <c r="B384" s="105">
        <v>192.6</v>
      </c>
      <c r="C384" s="105">
        <v>159.7</v>
      </c>
      <c r="D384" s="105">
        <v>145.8</v>
      </c>
      <c r="E384" s="105">
        <v>120.9</v>
      </c>
      <c r="F384" s="103"/>
      <c r="G384" s="103"/>
      <c r="H384" s="103"/>
      <c r="I384" s="103"/>
    </row>
    <row r="385" spans="1:9" ht="11.25">
      <c r="A385" s="166">
        <f t="shared" si="0"/>
        <v>39150</v>
      </c>
      <c r="B385" s="105">
        <v>187.6</v>
      </c>
      <c r="C385" s="105">
        <v>157</v>
      </c>
      <c r="D385" s="105">
        <v>142.9</v>
      </c>
      <c r="E385" s="105">
        <v>119.6</v>
      </c>
      <c r="F385" s="103"/>
      <c r="G385" s="103"/>
      <c r="H385" s="103"/>
      <c r="I385" s="103"/>
    </row>
    <row r="386" spans="1:9" ht="11.25">
      <c r="A386" s="166">
        <f t="shared" si="0"/>
        <v>39157</v>
      </c>
      <c r="B386" s="105">
        <v>190.6</v>
      </c>
      <c r="C386" s="105">
        <v>157.5</v>
      </c>
      <c r="D386" s="105">
        <v>144.1</v>
      </c>
      <c r="E386" s="105">
        <v>119</v>
      </c>
      <c r="F386" s="103"/>
      <c r="G386" s="103"/>
      <c r="H386" s="103"/>
      <c r="I386" s="103"/>
    </row>
    <row r="387" spans="1:9" ht="11.25">
      <c r="A387" s="166">
        <f t="shared" si="0"/>
        <v>39164</v>
      </c>
      <c r="B387" s="105">
        <v>194.7</v>
      </c>
      <c r="C387" s="105">
        <v>159.3</v>
      </c>
      <c r="D387" s="105">
        <v>146.1</v>
      </c>
      <c r="E387" s="105">
        <v>119.6</v>
      </c>
      <c r="F387" s="103"/>
      <c r="G387" s="103"/>
      <c r="H387" s="103"/>
      <c r="I387" s="103"/>
    </row>
    <row r="388" spans="1:9" ht="11.25">
      <c r="A388" s="166">
        <f t="shared" si="0"/>
        <v>39171</v>
      </c>
      <c r="B388" s="105">
        <v>192.9</v>
      </c>
      <c r="C388" s="105">
        <v>158.2</v>
      </c>
      <c r="D388" s="105">
        <v>144.6</v>
      </c>
      <c r="E388" s="105">
        <v>118.6</v>
      </c>
      <c r="F388" s="103"/>
      <c r="G388" s="103"/>
      <c r="H388" s="103"/>
      <c r="I388" s="103"/>
    </row>
    <row r="389" spans="1:9" ht="11.25">
      <c r="A389" s="166">
        <f>A388+6</f>
        <v>39177</v>
      </c>
      <c r="B389" s="105">
        <v>194.8</v>
      </c>
      <c r="C389" s="105">
        <v>154.2</v>
      </c>
      <c r="D389" s="105">
        <v>145.7</v>
      </c>
      <c r="E389" s="105">
        <v>115.3</v>
      </c>
      <c r="F389" s="103"/>
      <c r="G389" s="103"/>
      <c r="H389" s="103"/>
      <c r="I389" s="103"/>
    </row>
    <row r="390" spans="1:9" ht="11.25">
      <c r="A390" s="166">
        <f>A389+8</f>
        <v>39185</v>
      </c>
      <c r="B390" s="105">
        <v>201.3</v>
      </c>
      <c r="C390" s="105">
        <v>157.3</v>
      </c>
      <c r="D390" s="105">
        <v>149.7</v>
      </c>
      <c r="E390" s="105">
        <v>117</v>
      </c>
      <c r="F390" s="103"/>
      <c r="G390" s="103"/>
      <c r="H390" s="103"/>
      <c r="I390" s="103"/>
    </row>
    <row r="391" spans="1:9" ht="11.25">
      <c r="A391" s="166">
        <f t="shared" si="0"/>
        <v>39192</v>
      </c>
      <c r="B391" s="105">
        <v>200.3</v>
      </c>
      <c r="C391" s="105">
        <v>157.8</v>
      </c>
      <c r="D391" s="105">
        <v>147.5</v>
      </c>
      <c r="E391" s="105">
        <v>116.2</v>
      </c>
      <c r="F391" s="103"/>
      <c r="G391" s="103"/>
      <c r="H391" s="103"/>
      <c r="I391" s="103"/>
    </row>
    <row r="392" spans="1:9" ht="11.25">
      <c r="A392" s="166">
        <f t="shared" si="0"/>
        <v>39199</v>
      </c>
      <c r="B392" s="105">
        <v>201.6</v>
      </c>
      <c r="C392" s="105">
        <v>156.1</v>
      </c>
      <c r="D392" s="105">
        <v>148</v>
      </c>
      <c r="E392" s="105">
        <v>114.6</v>
      </c>
      <c r="F392" s="103"/>
      <c r="G392" s="103"/>
      <c r="H392" s="103"/>
      <c r="I392" s="103"/>
    </row>
    <row r="393" spans="1:9" ht="11.25">
      <c r="A393" s="166">
        <f t="shared" si="0"/>
        <v>39206</v>
      </c>
      <c r="B393" s="105">
        <v>200.4</v>
      </c>
      <c r="C393" s="105">
        <v>157.9</v>
      </c>
      <c r="D393" s="105">
        <v>147.4</v>
      </c>
      <c r="E393" s="105">
        <v>116.1</v>
      </c>
      <c r="F393" s="103"/>
      <c r="G393" s="103"/>
      <c r="H393" s="103"/>
      <c r="I393" s="103"/>
    </row>
    <row r="394" spans="1:9" ht="11.25">
      <c r="A394" s="166">
        <f t="shared" si="0"/>
        <v>39213</v>
      </c>
      <c r="B394" s="105">
        <v>202.9</v>
      </c>
      <c r="C394" s="105">
        <v>155.9</v>
      </c>
      <c r="D394" s="105">
        <v>149.9</v>
      </c>
      <c r="E394" s="105">
        <v>115.2</v>
      </c>
      <c r="F394" s="103"/>
      <c r="G394" s="103"/>
      <c r="H394" s="103"/>
      <c r="I394" s="103"/>
    </row>
    <row r="395" spans="1:9" ht="11.25">
      <c r="A395" s="166">
        <f t="shared" si="0"/>
        <v>39220</v>
      </c>
      <c r="B395" s="105">
        <v>204.3</v>
      </c>
      <c r="C395" s="105">
        <v>161.8</v>
      </c>
      <c r="D395" s="105">
        <v>151</v>
      </c>
      <c r="E395" s="105">
        <v>119.6</v>
      </c>
      <c r="F395" s="103"/>
      <c r="G395" s="103"/>
      <c r="H395" s="103"/>
      <c r="I395" s="103"/>
    </row>
    <row r="396" spans="1:9" ht="11.25">
      <c r="A396" s="166">
        <f t="shared" si="0"/>
        <v>39227</v>
      </c>
      <c r="B396" s="105">
        <v>204</v>
      </c>
      <c r="C396" s="105">
        <v>161.2</v>
      </c>
      <c r="D396" s="105">
        <v>151.7</v>
      </c>
      <c r="E396" s="105">
        <v>119.9</v>
      </c>
      <c r="F396" s="103"/>
      <c r="G396" s="103"/>
      <c r="H396" s="103"/>
      <c r="I396" s="103"/>
    </row>
    <row r="397" spans="1:9" ht="11.25">
      <c r="A397" s="166">
        <f t="shared" si="0"/>
        <v>39234</v>
      </c>
      <c r="B397" s="105">
        <v>201.8</v>
      </c>
      <c r="C397" s="105">
        <v>162.8</v>
      </c>
      <c r="D397" s="105">
        <v>150.1</v>
      </c>
      <c r="E397" s="105">
        <v>121.1</v>
      </c>
      <c r="F397" s="103"/>
      <c r="G397" s="103"/>
      <c r="H397" s="103"/>
      <c r="I397" s="103"/>
    </row>
    <row r="398" spans="1:9" ht="11.25">
      <c r="A398" s="166">
        <f t="shared" si="0"/>
        <v>39241</v>
      </c>
      <c r="B398" s="105">
        <v>206.7</v>
      </c>
      <c r="C398" s="105">
        <v>168</v>
      </c>
      <c r="D398" s="105">
        <v>153.5</v>
      </c>
      <c r="E398" s="105">
        <v>124.8</v>
      </c>
      <c r="F398" s="103"/>
      <c r="G398" s="103"/>
      <c r="H398" s="103"/>
      <c r="I398" s="103"/>
    </row>
    <row r="399" spans="1:9" ht="11.25">
      <c r="A399" s="166">
        <f t="shared" si="0"/>
        <v>39248</v>
      </c>
      <c r="B399" s="105">
        <v>201.6</v>
      </c>
      <c r="C399" s="105">
        <v>169.4</v>
      </c>
      <c r="D399" s="105">
        <v>151.2</v>
      </c>
      <c r="E399" s="105">
        <v>127.1</v>
      </c>
      <c r="F399" s="103"/>
      <c r="G399" s="103"/>
      <c r="H399" s="103"/>
      <c r="I399" s="103"/>
    </row>
    <row r="400" spans="1:9" ht="11.25">
      <c r="A400" s="166">
        <f t="shared" si="0"/>
        <v>39255</v>
      </c>
      <c r="B400" s="105">
        <v>203.5</v>
      </c>
      <c r="C400" s="105">
        <v>172</v>
      </c>
      <c r="D400" s="105">
        <v>151.6</v>
      </c>
      <c r="E400" s="105">
        <v>128.2</v>
      </c>
      <c r="F400" s="103"/>
      <c r="G400" s="103"/>
      <c r="H400" s="103"/>
      <c r="I400" s="103"/>
    </row>
    <row r="401" spans="1:6" ht="11.25">
      <c r="A401" s="41"/>
      <c r="B401" s="40"/>
      <c r="C401" s="40"/>
      <c r="D401" s="40"/>
      <c r="E401" s="40"/>
      <c r="F401" s="73"/>
    </row>
    <row r="402" spans="1:5" ht="11.25">
      <c r="A402" s="41"/>
      <c r="B402" s="40"/>
      <c r="C402" s="40"/>
      <c r="D402" s="40"/>
      <c r="E402" s="40"/>
    </row>
    <row r="403" spans="1:5" ht="11.25">
      <c r="A403" s="41"/>
      <c r="B403" s="40"/>
      <c r="C403" s="40"/>
      <c r="D403" s="40"/>
      <c r="E403" s="40"/>
    </row>
    <row r="404" spans="1:5" ht="11.25">
      <c r="A404" s="41"/>
      <c r="B404" s="40"/>
      <c r="C404" s="40"/>
      <c r="D404" s="40"/>
      <c r="E404" s="40"/>
    </row>
    <row r="405" spans="1:5" ht="11.25">
      <c r="A405" s="41"/>
      <c r="B405" s="40"/>
      <c r="C405" s="40"/>
      <c r="D405" s="40"/>
      <c r="E405" s="40"/>
    </row>
    <row r="406" spans="1:5" ht="11.25">
      <c r="A406" s="41"/>
      <c r="B406" s="40"/>
      <c r="C406" s="40"/>
      <c r="D406" s="40"/>
      <c r="E406" s="40"/>
    </row>
    <row r="407" spans="1:5" ht="11.25">
      <c r="A407" s="41"/>
      <c r="B407" s="40"/>
      <c r="C407" s="40"/>
      <c r="D407" s="40"/>
      <c r="E407" s="40"/>
    </row>
    <row r="408" spans="1:5" ht="11.25">
      <c r="A408" s="41"/>
      <c r="B408" s="40"/>
      <c r="C408" s="40"/>
      <c r="D408" s="40"/>
      <c r="E408" s="40"/>
    </row>
    <row r="409" spans="1:5" ht="11.25">
      <c r="A409" s="41"/>
      <c r="B409" s="40"/>
      <c r="C409" s="40"/>
      <c r="D409" s="40"/>
      <c r="E409" s="40"/>
    </row>
    <row r="410" spans="1:5" ht="11.25">
      <c r="A410" s="41"/>
      <c r="B410" s="40"/>
      <c r="C410" s="40"/>
      <c r="D410" s="40"/>
      <c r="E410" s="40"/>
    </row>
    <row r="411" spans="1:5" ht="11.25">
      <c r="A411" s="41"/>
      <c r="B411" s="40"/>
      <c r="C411" s="40"/>
      <c r="D411" s="40"/>
      <c r="E411" s="40"/>
    </row>
    <row r="412" spans="1:5" ht="11.25">
      <c r="A412" s="41"/>
      <c r="B412" s="40"/>
      <c r="C412" s="40"/>
      <c r="D412" s="40"/>
      <c r="E412" s="40"/>
    </row>
    <row r="413" spans="1:5" ht="11.25">
      <c r="A413" s="41"/>
      <c r="B413" s="40"/>
      <c r="C413" s="40"/>
      <c r="D413" s="40"/>
      <c r="E413" s="40"/>
    </row>
    <row r="414" spans="1:5" ht="11.25">
      <c r="A414" s="41"/>
      <c r="B414" s="40"/>
      <c r="C414" s="40"/>
      <c r="D414" s="40"/>
      <c r="E414" s="40"/>
    </row>
    <row r="415" spans="1:5" ht="11.25">
      <c r="A415" s="41"/>
      <c r="B415" s="40"/>
      <c r="C415" s="40"/>
      <c r="D415" s="40"/>
      <c r="E415" s="40"/>
    </row>
    <row r="416" spans="1:5" ht="11.25">
      <c r="A416" s="41"/>
      <c r="B416" s="40"/>
      <c r="C416" s="40"/>
      <c r="D416" s="40"/>
      <c r="E416" s="40"/>
    </row>
    <row r="417" spans="1:5" ht="11.25">
      <c r="A417" s="41"/>
      <c r="B417" s="40"/>
      <c r="C417" s="40"/>
      <c r="D417" s="40"/>
      <c r="E417" s="40"/>
    </row>
    <row r="418" spans="1:5" ht="11.25">
      <c r="A418" s="41"/>
      <c r="B418" s="40"/>
      <c r="C418" s="40"/>
      <c r="D418" s="40"/>
      <c r="E418" s="40"/>
    </row>
    <row r="419" spans="1:5" ht="11.25">
      <c r="A419" s="41"/>
      <c r="B419" s="40"/>
      <c r="C419" s="40"/>
      <c r="D419" s="40"/>
      <c r="E419" s="40"/>
    </row>
    <row r="420" spans="1:5" ht="11.25">
      <c r="A420" s="41"/>
      <c r="B420" s="40"/>
      <c r="C420" s="40"/>
      <c r="D420" s="40"/>
      <c r="E420" s="40"/>
    </row>
    <row r="421" spans="1:5" ht="11.25">
      <c r="A421" s="41"/>
      <c r="B421" s="40"/>
      <c r="C421" s="40"/>
      <c r="D421" s="40"/>
      <c r="E421" s="40"/>
    </row>
    <row r="422" spans="1:5" ht="11.25">
      <c r="A422" s="41"/>
      <c r="B422" s="40"/>
      <c r="C422" s="40"/>
      <c r="D422" s="40"/>
      <c r="E422" s="40"/>
    </row>
    <row r="423" spans="1:5" ht="11.25">
      <c r="A423" s="41"/>
      <c r="B423" s="40"/>
      <c r="C423" s="40"/>
      <c r="D423" s="40"/>
      <c r="E423" s="40"/>
    </row>
    <row r="424" spans="1:5" ht="11.25">
      <c r="A424" s="41"/>
      <c r="B424" s="40"/>
      <c r="C424" s="40"/>
      <c r="D424" s="40"/>
      <c r="E424" s="40"/>
    </row>
    <row r="425" spans="1:5" ht="11.25">
      <c r="A425" s="41"/>
      <c r="B425" s="40"/>
      <c r="C425" s="40"/>
      <c r="D425" s="40"/>
      <c r="E425" s="40"/>
    </row>
    <row r="426" spans="1:5" ht="11.25">
      <c r="A426" s="41"/>
      <c r="B426" s="40"/>
      <c r="C426" s="40"/>
      <c r="D426" s="40"/>
      <c r="E426" s="40"/>
    </row>
    <row r="427" spans="1:5" ht="11.25">
      <c r="A427" s="41"/>
      <c r="B427" s="40"/>
      <c r="C427" s="40"/>
      <c r="D427" s="40"/>
      <c r="E427" s="40"/>
    </row>
    <row r="428" ht="11.25">
      <c r="A428" s="18"/>
    </row>
    <row r="429" ht="11.25">
      <c r="A429" s="18"/>
    </row>
    <row r="430" ht="11.25">
      <c r="A430" s="18"/>
    </row>
    <row r="431" ht="11.25">
      <c r="A431" s="18"/>
    </row>
    <row r="432" ht="11.25">
      <c r="A432" s="18"/>
    </row>
    <row r="433" ht="11.25">
      <c r="A433" s="18"/>
    </row>
    <row r="434" ht="11.25">
      <c r="A434" s="18"/>
    </row>
    <row r="435" ht="11.25">
      <c r="A435" s="18"/>
    </row>
    <row r="436" ht="11.25">
      <c r="A436" s="18"/>
    </row>
    <row r="437" ht="11.25">
      <c r="A437" s="18"/>
    </row>
    <row r="438" ht="11.25">
      <c r="A438" s="18"/>
    </row>
    <row r="439" ht="11.25">
      <c r="A439" s="18"/>
    </row>
    <row r="440" ht="11.25">
      <c r="A440" s="18"/>
    </row>
    <row r="441" ht="11.25">
      <c r="A441" s="18"/>
    </row>
    <row r="442" ht="11.25">
      <c r="A442" s="18"/>
    </row>
    <row r="443" ht="11.25">
      <c r="A443" s="18"/>
    </row>
    <row r="444" ht="11.25">
      <c r="A444" s="18"/>
    </row>
    <row r="445" ht="11.25">
      <c r="A445" s="18"/>
    </row>
    <row r="446" ht="11.25">
      <c r="A446" s="18"/>
    </row>
    <row r="447" ht="11.25">
      <c r="A447" s="18"/>
    </row>
    <row r="448" ht="11.25">
      <c r="A448" s="18"/>
    </row>
    <row r="449" ht="11.25">
      <c r="A449" s="18"/>
    </row>
    <row r="450" ht="11.25">
      <c r="A450" s="18"/>
    </row>
    <row r="451" ht="11.25">
      <c r="A451" s="18"/>
    </row>
    <row r="452" ht="11.25">
      <c r="A452" s="18"/>
    </row>
    <row r="453" ht="11.25">
      <c r="A453" s="18"/>
    </row>
    <row r="454" ht="11.25">
      <c r="A454" s="18"/>
    </row>
    <row r="455" ht="11.25">
      <c r="A455" s="18"/>
    </row>
    <row r="456" ht="11.25">
      <c r="A456" s="18"/>
    </row>
    <row r="457" ht="11.25">
      <c r="A457" s="18"/>
    </row>
    <row r="459" ht="11.25">
      <c r="A459" s="18"/>
    </row>
    <row r="460" ht="11.25">
      <c r="A460" s="18"/>
    </row>
    <row r="461" ht="11.25">
      <c r="A461" s="18"/>
    </row>
    <row r="462" ht="11.25">
      <c r="A462" s="18"/>
    </row>
    <row r="463" ht="11.25">
      <c r="A463" s="18"/>
    </row>
    <row r="464" ht="11.25">
      <c r="A464" s="18"/>
    </row>
    <row r="465" ht="11.25">
      <c r="A465" s="18"/>
    </row>
    <row r="466" ht="11.25">
      <c r="A466" s="18"/>
    </row>
    <row r="467" ht="11.25">
      <c r="A467" s="18"/>
    </row>
    <row r="468" ht="11.25">
      <c r="A468" s="18"/>
    </row>
    <row r="469" ht="11.25">
      <c r="A469" s="18"/>
    </row>
    <row r="470" ht="11.25">
      <c r="A470" s="18"/>
    </row>
    <row r="471" ht="11.25">
      <c r="A471" s="18"/>
    </row>
    <row r="472" ht="11.25">
      <c r="A472" s="18"/>
    </row>
    <row r="473" ht="11.25">
      <c r="A473" s="18"/>
    </row>
    <row r="474" ht="11.25">
      <c r="A474" s="18"/>
    </row>
    <row r="475" ht="11.25">
      <c r="A475" s="18"/>
    </row>
    <row r="476" ht="11.25">
      <c r="A476" s="18"/>
    </row>
    <row r="477" ht="11.25">
      <c r="A477" s="18"/>
    </row>
    <row r="478" ht="11.25">
      <c r="A478" s="18"/>
    </row>
    <row r="479" ht="11.25">
      <c r="A479" s="18"/>
    </row>
    <row r="480" ht="11.25">
      <c r="A480" s="18"/>
    </row>
    <row r="481" ht="11.25">
      <c r="A481" s="18"/>
    </row>
    <row r="482" ht="11.25">
      <c r="A482" s="18"/>
    </row>
    <row r="483" ht="11.25">
      <c r="A483" s="18"/>
    </row>
    <row r="484" ht="11.25">
      <c r="A484" s="18"/>
    </row>
    <row r="485" ht="11.25">
      <c r="A485" s="18"/>
    </row>
    <row r="486" ht="11.25">
      <c r="A486" s="18"/>
    </row>
    <row r="487" ht="11.25">
      <c r="A487" s="18"/>
    </row>
    <row r="488" ht="11.25">
      <c r="A488" s="18"/>
    </row>
    <row r="489" ht="11.25">
      <c r="A489" s="18"/>
    </row>
    <row r="490" ht="11.25">
      <c r="A490" s="18"/>
    </row>
    <row r="491" ht="11.25">
      <c r="A491" s="18"/>
    </row>
    <row r="492" ht="11.25">
      <c r="A492" s="18"/>
    </row>
    <row r="493" ht="11.25">
      <c r="A49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2" customWidth="1"/>
    <col min="2" max="2" width="14.7109375" style="62" customWidth="1"/>
    <col min="3" max="3" width="13.28125" style="62" customWidth="1"/>
    <col min="4" max="4" width="12.57421875" style="62" customWidth="1"/>
    <col min="5" max="5" width="10.7109375" style="62" customWidth="1"/>
    <col min="6" max="6" width="9.140625" style="62" customWidth="1"/>
    <col min="7" max="9" width="8.7109375" style="62" customWidth="1"/>
    <col min="10" max="10" width="10.140625" style="62" customWidth="1"/>
    <col min="11" max="11" width="8.7109375" style="62" customWidth="1"/>
    <col min="12" max="15" width="9.140625" style="62" customWidth="1"/>
    <col min="16" max="16" width="11.57421875" style="62" customWidth="1"/>
    <col min="17" max="16384" width="9.140625" style="62" customWidth="1"/>
  </cols>
  <sheetData>
    <row r="1" spans="1:18" ht="11.25">
      <c r="A1" s="1" t="s">
        <v>42</v>
      </c>
      <c r="F1" s="63"/>
      <c r="M1" s="63"/>
      <c r="R1" s="63"/>
    </row>
    <row r="2" spans="1:18" ht="11.25">
      <c r="A2" s="30" t="s">
        <v>72</v>
      </c>
      <c r="F2" s="63"/>
      <c r="M2" s="63"/>
      <c r="R2" s="63"/>
    </row>
    <row r="3" spans="1:18" ht="11.25">
      <c r="A3" s="4" t="s">
        <v>74</v>
      </c>
      <c r="F3" s="63"/>
      <c r="M3" s="63"/>
      <c r="R3" s="63"/>
    </row>
    <row r="4" spans="1:18" ht="11.25">
      <c r="A4" s="4"/>
      <c r="F4" s="63"/>
      <c r="M4" s="63"/>
      <c r="R4" s="63"/>
    </row>
    <row r="5" spans="1:18" ht="11.25">
      <c r="A5" s="62" t="s">
        <v>56</v>
      </c>
      <c r="F5" s="106"/>
      <c r="M5" s="106"/>
      <c r="R5" s="106"/>
    </row>
    <row r="6" spans="1:18" ht="11.25">
      <c r="A6" s="62" t="s">
        <v>75</v>
      </c>
      <c r="F6" s="106"/>
      <c r="G6" s="116"/>
      <c r="M6" s="106"/>
      <c r="R6" s="106"/>
    </row>
    <row r="7" spans="1:18" ht="11.25">
      <c r="A7" s="106"/>
      <c r="F7" s="106"/>
      <c r="M7" s="106"/>
      <c r="R7" s="106"/>
    </row>
    <row r="8" spans="1:18" ht="11.25">
      <c r="A8" s="9" t="s">
        <v>76</v>
      </c>
      <c r="F8" s="106"/>
      <c r="M8" s="106"/>
      <c r="R8" s="106"/>
    </row>
    <row r="9" spans="1:19" ht="11.25">
      <c r="A9" s="62" t="s">
        <v>57</v>
      </c>
      <c r="B9" s="107"/>
      <c r="F9" s="106"/>
      <c r="G9" s="107"/>
      <c r="H9" s="107"/>
      <c r="I9" s="107"/>
      <c r="M9" s="106"/>
      <c r="N9" s="107"/>
      <c r="R9" s="106"/>
      <c r="S9" s="107"/>
    </row>
    <row r="10" spans="2:22" ht="11.25">
      <c r="B10" s="113" t="s">
        <v>60</v>
      </c>
      <c r="C10" s="113" t="s">
        <v>61</v>
      </c>
      <c r="D10" s="113" t="s">
        <v>62</v>
      </c>
      <c r="E10" s="71"/>
      <c r="N10" s="107"/>
      <c r="Q10" s="71"/>
      <c r="V10" s="71"/>
    </row>
    <row r="11" spans="1:18" ht="11.25">
      <c r="A11" s="63">
        <v>2005</v>
      </c>
      <c r="B11" s="62">
        <v>251046</v>
      </c>
      <c r="C11" s="62">
        <v>756211</v>
      </c>
      <c r="D11" s="115">
        <v>4207</v>
      </c>
      <c r="E11" s="64"/>
      <c r="R11" s="63"/>
    </row>
    <row r="12" spans="1:19" ht="11.25">
      <c r="A12" s="63">
        <v>2006</v>
      </c>
      <c r="B12" s="62">
        <v>250558</v>
      </c>
      <c r="C12" s="114">
        <v>395024</v>
      </c>
      <c r="D12" s="115">
        <v>3657</v>
      </c>
      <c r="E12" s="64"/>
      <c r="F12" s="174"/>
      <c r="G12" s="174"/>
      <c r="R12" s="174"/>
      <c r="S12" s="174"/>
    </row>
    <row r="13" spans="1:23" ht="11.25">
      <c r="A13" s="63">
        <v>2007</v>
      </c>
      <c r="B13" s="65">
        <v>239098</v>
      </c>
      <c r="C13" s="62">
        <v>496384</v>
      </c>
      <c r="D13" s="115">
        <v>3432</v>
      </c>
      <c r="G13" s="108"/>
      <c r="H13" s="109"/>
      <c r="I13" s="110"/>
      <c r="J13" s="111"/>
      <c r="K13" s="112"/>
      <c r="N13" s="66"/>
      <c r="O13" s="67"/>
      <c r="P13" s="68"/>
      <c r="S13" s="108"/>
      <c r="T13" s="109"/>
      <c r="U13" s="110"/>
      <c r="V13" s="111"/>
      <c r="W13" s="112"/>
    </row>
    <row r="14" spans="1:11" ht="15" customHeight="1">
      <c r="A14" s="64"/>
      <c r="C14" s="69"/>
      <c r="D14" s="69"/>
      <c r="E14" s="69"/>
      <c r="F14" s="63"/>
      <c r="G14" s="69"/>
      <c r="H14" s="69"/>
      <c r="I14" s="69"/>
      <c r="J14" s="69"/>
      <c r="K14" s="69"/>
    </row>
    <row r="15" spans="1:11" ht="15" customHeight="1">
      <c r="A15" s="62" t="s">
        <v>59</v>
      </c>
      <c r="C15" s="69"/>
      <c r="D15" s="69"/>
      <c r="E15" s="69"/>
      <c r="F15" s="63"/>
      <c r="G15" s="69"/>
      <c r="H15" s="69"/>
      <c r="I15" s="69"/>
      <c r="J15" s="69"/>
      <c r="K15" s="69"/>
    </row>
    <row r="16" spans="3:11" ht="15" customHeight="1">
      <c r="C16" s="69"/>
      <c r="D16" s="69"/>
      <c r="E16" s="69"/>
      <c r="F16" s="63"/>
      <c r="G16" s="69"/>
      <c r="H16" s="69"/>
      <c r="I16" s="69"/>
      <c r="J16" s="69"/>
      <c r="K16" s="69"/>
    </row>
    <row r="17" ht="11.25">
      <c r="A17" s="9" t="s">
        <v>76</v>
      </c>
    </row>
    <row r="18" spans="1:11" ht="11.25" customHeight="1">
      <c r="A18" s="62" t="s">
        <v>58</v>
      </c>
      <c r="C18" s="70"/>
      <c r="F18" s="71"/>
      <c r="G18" s="72"/>
      <c r="H18" s="72"/>
      <c r="I18" s="72"/>
      <c r="J18" s="72"/>
      <c r="K18" s="72"/>
    </row>
    <row r="19" spans="2:11" ht="11.25">
      <c r="B19" s="117" t="s">
        <v>63</v>
      </c>
      <c r="C19" s="117" t="s">
        <v>64</v>
      </c>
      <c r="D19" s="117" t="s">
        <v>65</v>
      </c>
      <c r="E19" s="117" t="s">
        <v>66</v>
      </c>
      <c r="F19" s="117" t="s">
        <v>67</v>
      </c>
      <c r="G19" s="72"/>
      <c r="H19" s="72"/>
      <c r="I19" s="72"/>
      <c r="J19" s="72"/>
      <c r="K19" s="72"/>
    </row>
    <row r="20" spans="1:11" ht="11.25">
      <c r="A20" s="63">
        <v>2005</v>
      </c>
      <c r="B20" s="69">
        <v>6350.4</v>
      </c>
      <c r="C20" s="69">
        <v>17991</v>
      </c>
      <c r="D20" s="69">
        <v>7108.2</v>
      </c>
      <c r="E20" s="62">
        <v>4733</v>
      </c>
      <c r="F20" s="118">
        <v>2036.3</v>
      </c>
      <c r="G20" s="72"/>
      <c r="H20" s="72"/>
      <c r="I20" s="72"/>
      <c r="J20" s="72"/>
      <c r="K20" s="72"/>
    </row>
    <row r="21" spans="1:6" ht="11.25">
      <c r="A21" s="63">
        <v>2006</v>
      </c>
      <c r="B21" s="69">
        <v>6989.1</v>
      </c>
      <c r="C21" s="69">
        <v>17630</v>
      </c>
      <c r="D21" s="69">
        <v>7883.9</v>
      </c>
      <c r="E21" s="69">
        <v>2229.9</v>
      </c>
      <c r="F21" s="69">
        <v>3641.5</v>
      </c>
    </row>
    <row r="22" spans="1:6" ht="11.25">
      <c r="A22" s="63">
        <v>2007</v>
      </c>
      <c r="B22" s="69">
        <v>8113.9</v>
      </c>
      <c r="C22" s="69">
        <v>19520</v>
      </c>
      <c r="D22" s="69">
        <v>9846.2</v>
      </c>
      <c r="E22" s="69">
        <v>4025.2</v>
      </c>
      <c r="F22" s="69">
        <v>4219.4</v>
      </c>
    </row>
    <row r="23" spans="3:5" ht="11.25">
      <c r="C23" s="64"/>
      <c r="D23" s="64"/>
      <c r="E23" s="64"/>
    </row>
    <row r="24" ht="11.25">
      <c r="C24" s="64"/>
    </row>
  </sheetData>
  <mergeCells count="2">
    <mergeCell ref="F12:G12"/>
    <mergeCell ref="R12:S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I37"/>
  <sheetViews>
    <sheetView workbookViewId="0" topLeftCell="A1">
      <selection activeCell="A1" sqref="A1"/>
    </sheetView>
  </sheetViews>
  <sheetFormatPr defaultColWidth="9.140625" defaultRowHeight="15" customHeight="1"/>
  <cols>
    <col min="1" max="2" width="8.00390625" style="22" customWidth="1"/>
    <col min="3" max="3" width="14.7109375" style="22" customWidth="1"/>
    <col min="4" max="4" width="24.421875" style="22" customWidth="1"/>
    <col min="5" max="5" width="4.8515625" style="22" customWidth="1"/>
    <col min="6" max="6" width="8.00390625" style="22" customWidth="1"/>
    <col min="7" max="8" width="10.140625" style="22" customWidth="1"/>
    <col min="9" max="9" width="13.7109375" style="22" customWidth="1"/>
    <col min="10" max="16384" width="8.00390625" style="22" customWidth="1"/>
  </cols>
  <sheetData>
    <row r="1" s="30" customFormat="1" ht="15" customHeight="1">
      <c r="A1" s="1" t="s">
        <v>42</v>
      </c>
    </row>
    <row r="2" spans="1:6" s="30" customFormat="1" ht="15" customHeight="1">
      <c r="A2" s="30" t="s">
        <v>72</v>
      </c>
      <c r="F2" s="2"/>
    </row>
    <row r="3" ht="15" customHeight="1">
      <c r="A3" s="30" t="s">
        <v>17</v>
      </c>
    </row>
    <row r="4" ht="15" customHeight="1">
      <c r="A4" s="22" t="s">
        <v>77</v>
      </c>
    </row>
    <row r="5" ht="15" customHeight="1">
      <c r="A5" s="22" t="s">
        <v>69</v>
      </c>
    </row>
    <row r="6" ht="15" customHeight="1">
      <c r="A6" s="21"/>
    </row>
    <row r="7" ht="15" customHeight="1">
      <c r="A7" s="25" t="s">
        <v>37</v>
      </c>
    </row>
    <row r="8" spans="1:9" s="24" customFormat="1" ht="15" customHeight="1">
      <c r="A8" s="22" t="s">
        <v>25</v>
      </c>
      <c r="D8" s="26"/>
      <c r="F8" s="25"/>
      <c r="I8" s="26"/>
    </row>
    <row r="9" ht="15" customHeight="1">
      <c r="A9" s="21"/>
    </row>
    <row r="10" spans="1:8" ht="15" customHeight="1">
      <c r="A10" s="175">
        <v>1990</v>
      </c>
      <c r="B10" s="79">
        <v>100</v>
      </c>
      <c r="C10" s="83"/>
      <c r="D10" s="119"/>
      <c r="F10" s="33"/>
      <c r="G10" s="120"/>
      <c r="H10" s="120"/>
    </row>
    <row r="11" spans="1:8" ht="15" customHeight="1">
      <c r="A11" s="175">
        <v>1991</v>
      </c>
      <c r="B11" s="79">
        <v>107.2</v>
      </c>
      <c r="C11" s="83"/>
      <c r="D11" s="119"/>
      <c r="F11" s="33"/>
      <c r="G11" s="120"/>
      <c r="H11" s="120"/>
    </row>
    <row r="12" spans="1:8" ht="15" customHeight="1">
      <c r="A12" s="175">
        <v>1992</v>
      </c>
      <c r="B12" s="79">
        <v>101.5</v>
      </c>
      <c r="C12" s="83"/>
      <c r="D12" s="119"/>
      <c r="F12" s="33"/>
      <c r="G12" s="120"/>
      <c r="H12" s="120"/>
    </row>
    <row r="13" spans="1:8" ht="15" customHeight="1">
      <c r="A13" s="175">
        <v>1993</v>
      </c>
      <c r="B13" s="79">
        <v>92</v>
      </c>
      <c r="C13" s="83"/>
      <c r="D13" s="119"/>
      <c r="F13" s="33"/>
      <c r="G13" s="120"/>
      <c r="H13" s="120"/>
    </row>
    <row r="14" spans="1:8" ht="15" customHeight="1">
      <c r="A14" s="175">
        <v>1994</v>
      </c>
      <c r="B14" s="79">
        <v>88.5</v>
      </c>
      <c r="C14" s="83"/>
      <c r="D14" s="119"/>
      <c r="F14" s="33"/>
      <c r="G14" s="120"/>
      <c r="H14" s="120"/>
    </row>
    <row r="15" spans="1:8" ht="15" customHeight="1">
      <c r="A15" s="175">
        <v>1995</v>
      </c>
      <c r="B15" s="79">
        <v>91.7</v>
      </c>
      <c r="C15" s="83"/>
      <c r="D15" s="119"/>
      <c r="F15" s="33"/>
      <c r="G15" s="120"/>
      <c r="H15" s="120"/>
    </row>
    <row r="16" spans="1:8" ht="15" customHeight="1">
      <c r="A16" s="175">
        <v>1996</v>
      </c>
      <c r="B16" s="79">
        <v>89.9</v>
      </c>
      <c r="C16" s="83"/>
      <c r="D16" s="119"/>
      <c r="F16" s="33"/>
      <c r="G16" s="120"/>
      <c r="H16" s="120"/>
    </row>
    <row r="17" spans="1:8" ht="15" customHeight="1">
      <c r="A17" s="175">
        <v>1997</v>
      </c>
      <c r="B17" s="79">
        <v>92.1</v>
      </c>
      <c r="C17" s="83"/>
      <c r="D17" s="119"/>
      <c r="F17" s="33"/>
      <c r="G17" s="120"/>
      <c r="H17" s="120"/>
    </row>
    <row r="18" spans="1:8" ht="15" customHeight="1">
      <c r="A18" s="175">
        <v>1998</v>
      </c>
      <c r="B18" s="79">
        <v>102</v>
      </c>
      <c r="C18" s="83"/>
      <c r="D18" s="119"/>
      <c r="F18" s="33"/>
      <c r="G18" s="120"/>
      <c r="H18" s="120"/>
    </row>
    <row r="19" spans="1:8" ht="15" customHeight="1">
      <c r="A19" s="175">
        <v>1999</v>
      </c>
      <c r="B19" s="79">
        <v>98.2</v>
      </c>
      <c r="C19" s="83"/>
      <c r="D19" s="119"/>
      <c r="F19" s="33"/>
      <c r="G19" s="120"/>
      <c r="H19" s="120"/>
    </row>
    <row r="20" spans="1:8" ht="15" customHeight="1">
      <c r="A20" s="175">
        <v>2000</v>
      </c>
      <c r="B20" s="79">
        <v>98.5</v>
      </c>
      <c r="C20" s="83"/>
      <c r="D20" s="119"/>
      <c r="F20" s="33"/>
      <c r="G20" s="120"/>
      <c r="H20" s="120"/>
    </row>
    <row r="21" spans="1:8" ht="15" customHeight="1">
      <c r="A21" s="175">
        <v>2001</v>
      </c>
      <c r="B21" s="79">
        <v>97.8</v>
      </c>
      <c r="C21" s="83"/>
      <c r="D21" s="119"/>
      <c r="F21" s="33"/>
      <c r="G21" s="120"/>
      <c r="H21" s="120"/>
    </row>
    <row r="22" spans="1:8" ht="15" customHeight="1">
      <c r="A22" s="175">
        <v>2002</v>
      </c>
      <c r="B22" s="79">
        <v>96.8</v>
      </c>
      <c r="C22" s="83"/>
      <c r="D22" s="121"/>
      <c r="F22" s="33"/>
      <c r="G22" s="120"/>
      <c r="H22" s="120"/>
    </row>
    <row r="23" spans="1:8" ht="15" customHeight="1">
      <c r="A23" s="175">
        <v>2003</v>
      </c>
      <c r="B23" s="79">
        <v>90.8</v>
      </c>
      <c r="C23" s="83"/>
      <c r="D23" s="121"/>
      <c r="F23" s="33"/>
      <c r="G23" s="120"/>
      <c r="H23" s="120"/>
    </row>
    <row r="24" spans="1:8" ht="15" customHeight="1">
      <c r="A24" s="175">
        <v>2004</v>
      </c>
      <c r="B24" s="79">
        <v>87.1</v>
      </c>
      <c r="C24" s="83"/>
      <c r="D24" s="121"/>
      <c r="F24" s="33"/>
      <c r="G24" s="120"/>
      <c r="H24" s="120"/>
    </row>
    <row r="25" spans="1:8" ht="15" customHeight="1">
      <c r="A25" s="175">
        <v>2005</v>
      </c>
      <c r="B25" s="79">
        <v>92.2</v>
      </c>
      <c r="C25" s="83"/>
      <c r="D25" s="121"/>
      <c r="F25" s="33"/>
      <c r="G25" s="120"/>
      <c r="H25" s="120"/>
    </row>
    <row r="26" spans="1:8" ht="15" customHeight="1">
      <c r="A26" s="175">
        <v>2006</v>
      </c>
      <c r="B26" s="79">
        <v>96.9</v>
      </c>
      <c r="C26" s="83"/>
      <c r="D26" s="121"/>
      <c r="F26" s="33"/>
      <c r="G26" s="120"/>
      <c r="H26" s="120"/>
    </row>
    <row r="27" spans="1:8" ht="15" customHeight="1">
      <c r="A27" s="49">
        <v>39203</v>
      </c>
      <c r="B27" s="79">
        <v>101.7</v>
      </c>
      <c r="C27" s="83"/>
      <c r="D27" s="121"/>
      <c r="F27" s="33"/>
      <c r="G27" s="120"/>
      <c r="H27" s="120"/>
    </row>
    <row r="28" spans="1:4" ht="15" customHeight="1">
      <c r="A28" s="49"/>
      <c r="B28" s="2"/>
      <c r="C28" s="83"/>
      <c r="D28" s="121"/>
    </row>
    <row r="29" spans="1:4" ht="15" customHeight="1">
      <c r="A29" s="49"/>
      <c r="B29" s="2"/>
      <c r="C29" s="83"/>
      <c r="D29" s="121"/>
    </row>
    <row r="30" spans="1:4" ht="15" customHeight="1">
      <c r="A30" s="49"/>
      <c r="B30" s="2"/>
      <c r="C30" s="83"/>
      <c r="D30" s="121"/>
    </row>
    <row r="31" spans="1:4" ht="15" customHeight="1">
      <c r="A31" s="49"/>
      <c r="B31" s="2"/>
      <c r="C31" s="83"/>
      <c r="D31" s="121"/>
    </row>
    <row r="32" spans="1:4" ht="15" customHeight="1">
      <c r="A32" s="49"/>
      <c r="B32" s="2"/>
      <c r="C32" s="83"/>
      <c r="D32" s="121"/>
    </row>
    <row r="33" spans="1:4" ht="15" customHeight="1">
      <c r="A33" s="49"/>
      <c r="B33" s="2"/>
      <c r="C33" s="83"/>
      <c r="D33" s="121"/>
    </row>
    <row r="34" spans="1:4" ht="15" customHeight="1">
      <c r="A34" s="49"/>
      <c r="B34" s="2"/>
      <c r="C34" s="83"/>
      <c r="D34" s="121"/>
    </row>
    <row r="35" spans="1:4" ht="15" customHeight="1">
      <c r="A35" s="49"/>
      <c r="B35" s="2"/>
      <c r="C35" s="83"/>
      <c r="D35" s="121"/>
    </row>
    <row r="36" spans="1:4" ht="15" customHeight="1">
      <c r="A36" s="49"/>
      <c r="B36" s="2"/>
      <c r="C36" s="83"/>
      <c r="D36" s="121"/>
    </row>
    <row r="37" spans="1:4" ht="15" customHeight="1">
      <c r="A37" s="49"/>
      <c r="B37" s="2"/>
      <c r="C37" s="83"/>
      <c r="D37" s="1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F106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79" customWidth="1"/>
    <col min="2" max="2" width="25.00390625" style="79" customWidth="1"/>
    <col min="3" max="3" width="11.57421875" style="79" customWidth="1"/>
    <col min="4" max="4" width="15.140625" style="79" customWidth="1"/>
    <col min="5" max="5" width="15.7109375" style="79" customWidth="1"/>
    <col min="6" max="16384" width="8.00390625" style="79" customWidth="1"/>
  </cols>
  <sheetData>
    <row r="1" spans="1:4" ht="11.25">
      <c r="A1" s="1" t="s">
        <v>42</v>
      </c>
      <c r="D1" s="2"/>
    </row>
    <row r="2" spans="1:4" ht="11.25">
      <c r="A2" s="30" t="s">
        <v>72</v>
      </c>
      <c r="D2" s="2"/>
    </row>
    <row r="3" spans="1:4" ht="11.25">
      <c r="A3" s="4" t="s">
        <v>20</v>
      </c>
      <c r="D3" s="5"/>
    </row>
    <row r="4" spans="1:4" ht="11.25">
      <c r="A4" s="7" t="s">
        <v>35</v>
      </c>
      <c r="D4" s="6"/>
    </row>
    <row r="5" spans="1:4" ht="11.25" customHeight="1">
      <c r="A5" s="6" t="s">
        <v>36</v>
      </c>
      <c r="D5" s="6"/>
    </row>
    <row r="6" spans="1:4" ht="11.25">
      <c r="A6" s="85"/>
      <c r="D6" s="6"/>
    </row>
    <row r="7" spans="1:4" ht="11.25">
      <c r="A7" s="19" t="s">
        <v>78</v>
      </c>
      <c r="D7" s="6"/>
    </row>
    <row r="8" spans="1:4" ht="11.25">
      <c r="A8" s="6" t="s">
        <v>19</v>
      </c>
      <c r="D8" s="9"/>
    </row>
    <row r="9" spans="1:4" ht="11.25">
      <c r="A9" s="85"/>
      <c r="D9" s="6"/>
    </row>
    <row r="10" spans="1:6" ht="33" customHeight="1">
      <c r="A10" s="167"/>
      <c r="B10" s="150" t="s">
        <v>18</v>
      </c>
      <c r="C10" s="150" t="s">
        <v>31</v>
      </c>
      <c r="D10" s="10"/>
      <c r="E10" s="100"/>
      <c r="F10" s="20"/>
    </row>
    <row r="11" spans="1:3" ht="11.25" customHeight="1">
      <c r="A11" s="161">
        <v>37257</v>
      </c>
      <c r="B11" s="125">
        <v>18.13</v>
      </c>
      <c r="C11" s="124"/>
    </row>
    <row r="12" spans="1:3" ht="11.25">
      <c r="A12" s="161">
        <v>37288</v>
      </c>
      <c r="B12" s="125">
        <v>20.3</v>
      </c>
      <c r="C12" s="124"/>
    </row>
    <row r="13" spans="1:4" ht="11.25" customHeight="1">
      <c r="A13" s="161">
        <v>37316</v>
      </c>
      <c r="B13" s="125">
        <v>23.98</v>
      </c>
      <c r="C13" s="124"/>
      <c r="D13" s="103"/>
    </row>
    <row r="14" spans="1:4" ht="11.25" customHeight="1">
      <c r="A14" s="161">
        <v>37347</v>
      </c>
      <c r="B14" s="125">
        <v>25.66</v>
      </c>
      <c r="C14" s="124"/>
      <c r="D14" s="103"/>
    </row>
    <row r="15" spans="1:4" ht="11.25" customHeight="1">
      <c r="A15" s="161">
        <v>37377</v>
      </c>
      <c r="B15" s="125">
        <v>25.43</v>
      </c>
      <c r="C15" s="124"/>
      <c r="D15" s="103"/>
    </row>
    <row r="16" spans="1:4" ht="11.25" customHeight="1">
      <c r="A16" s="161">
        <v>37408</v>
      </c>
      <c r="B16" s="125">
        <v>24.12</v>
      </c>
      <c r="C16" s="124"/>
      <c r="D16" s="104"/>
    </row>
    <row r="17" spans="1:3" ht="11.25" customHeight="1">
      <c r="A17" s="161">
        <v>37438</v>
      </c>
      <c r="B17" s="125">
        <v>25.88</v>
      </c>
      <c r="C17" s="124"/>
    </row>
    <row r="18" spans="1:4" ht="11.25" customHeight="1">
      <c r="A18" s="161">
        <v>37469</v>
      </c>
      <c r="B18" s="125">
        <v>26.66</v>
      </c>
      <c r="C18" s="124"/>
      <c r="D18" s="103"/>
    </row>
    <row r="19" spans="1:3" ht="11.25" customHeight="1">
      <c r="A19" s="161">
        <v>37500</v>
      </c>
      <c r="B19" s="125">
        <v>28.34</v>
      </c>
      <c r="C19" s="124"/>
    </row>
    <row r="20" spans="1:4" ht="11.25" customHeight="1">
      <c r="A20" s="161">
        <v>37530</v>
      </c>
      <c r="B20" s="125">
        <v>27.55</v>
      </c>
      <c r="C20" s="124"/>
      <c r="D20" s="103"/>
    </row>
    <row r="21" spans="1:3" ht="11.25" customHeight="1">
      <c r="A21" s="161">
        <v>37561</v>
      </c>
      <c r="B21" s="125">
        <v>24.59</v>
      </c>
      <c r="C21" s="124"/>
    </row>
    <row r="22" spans="1:3" ht="11.25" customHeight="1">
      <c r="A22" s="161">
        <v>37591</v>
      </c>
      <c r="B22" s="125">
        <v>28.29</v>
      </c>
      <c r="C22" s="124"/>
    </row>
    <row r="23" spans="1:3" ht="11.25" customHeight="1">
      <c r="A23" s="161">
        <v>37622</v>
      </c>
      <c r="B23" s="125">
        <v>31.29</v>
      </c>
      <c r="C23" s="124"/>
    </row>
    <row r="24" spans="1:3" ht="11.25" customHeight="1">
      <c r="A24" s="161">
        <v>37653</v>
      </c>
      <c r="B24" s="125">
        <v>32.65</v>
      </c>
      <c r="C24" s="124"/>
    </row>
    <row r="25" spans="1:3" ht="11.25" customHeight="1">
      <c r="A25" s="161">
        <v>37681</v>
      </c>
      <c r="B25" s="125">
        <v>30.34</v>
      </c>
      <c r="C25" s="124"/>
    </row>
    <row r="26" spans="1:3" ht="11.25" customHeight="1">
      <c r="A26" s="161">
        <v>37712</v>
      </c>
      <c r="B26" s="125">
        <v>25.16</v>
      </c>
      <c r="C26" s="124"/>
    </row>
    <row r="27" spans="1:3" ht="11.25" customHeight="1">
      <c r="A27" s="161">
        <v>37742</v>
      </c>
      <c r="B27" s="125">
        <v>25.81</v>
      </c>
      <c r="C27" s="124"/>
    </row>
    <row r="28" spans="1:3" ht="11.25" customHeight="1">
      <c r="A28" s="161">
        <v>37773</v>
      </c>
      <c r="B28" s="125">
        <v>26.8</v>
      </c>
      <c r="C28" s="124"/>
    </row>
    <row r="29" spans="1:3" ht="11.25" customHeight="1">
      <c r="A29" s="161">
        <v>37803</v>
      </c>
      <c r="B29" s="125">
        <v>28.39</v>
      </c>
      <c r="C29" s="124"/>
    </row>
    <row r="30" spans="1:3" ht="11.25" customHeight="1">
      <c r="A30" s="161">
        <v>37834</v>
      </c>
      <c r="B30" s="125">
        <v>29.86</v>
      </c>
      <c r="C30" s="124"/>
    </row>
    <row r="31" spans="1:3" ht="11.25" customHeight="1">
      <c r="A31" s="161">
        <v>37865</v>
      </c>
      <c r="B31" s="125">
        <v>25.24</v>
      </c>
      <c r="C31" s="124"/>
    </row>
    <row r="32" spans="1:3" ht="11.25" customHeight="1">
      <c r="A32" s="161">
        <v>37895</v>
      </c>
      <c r="B32" s="125">
        <v>29.59</v>
      </c>
      <c r="C32" s="124"/>
    </row>
    <row r="33" spans="1:3" ht="11.25" customHeight="1">
      <c r="A33" s="161">
        <v>37926</v>
      </c>
      <c r="B33" s="125">
        <v>29.36</v>
      </c>
      <c r="C33" s="124"/>
    </row>
    <row r="34" spans="1:3" ht="11.25" customHeight="1">
      <c r="A34" s="161">
        <v>37956</v>
      </c>
      <c r="B34" s="125">
        <v>29.88</v>
      </c>
      <c r="C34" s="124"/>
    </row>
    <row r="35" spans="1:3" ht="11.25" customHeight="1">
      <c r="A35" s="161">
        <v>37987</v>
      </c>
      <c r="B35" s="125">
        <v>31.17</v>
      </c>
      <c r="C35" s="124"/>
    </row>
    <row r="36" spans="1:3" ht="11.25" customHeight="1">
      <c r="A36" s="161">
        <v>38018</v>
      </c>
      <c r="B36" s="125">
        <v>31.64</v>
      </c>
      <c r="C36" s="124"/>
    </row>
    <row r="37" spans="1:3" ht="11.25" customHeight="1">
      <c r="A37" s="161">
        <v>38047</v>
      </c>
      <c r="B37" s="125">
        <v>33.5</v>
      </c>
      <c r="C37" s="124"/>
    </row>
    <row r="38" spans="1:3" ht="11.25" customHeight="1">
      <c r="A38" s="161">
        <v>38078</v>
      </c>
      <c r="B38" s="125">
        <v>35.12</v>
      </c>
      <c r="C38" s="124"/>
    </row>
    <row r="39" spans="1:3" ht="11.25" customHeight="1">
      <c r="A39" s="161">
        <v>38108</v>
      </c>
      <c r="B39" s="125">
        <v>37.9</v>
      </c>
      <c r="C39" s="124"/>
    </row>
    <row r="40" spans="1:3" ht="11.25" customHeight="1">
      <c r="A40" s="161">
        <v>38139</v>
      </c>
      <c r="B40" s="125">
        <v>35.19</v>
      </c>
      <c r="C40" s="124"/>
    </row>
    <row r="41" spans="1:3" ht="11.25" customHeight="1">
      <c r="A41" s="161">
        <v>38169</v>
      </c>
      <c r="B41" s="125">
        <v>38.37</v>
      </c>
      <c r="C41" s="124"/>
    </row>
    <row r="42" spans="1:3" ht="11.25" customHeight="1">
      <c r="A42" s="161">
        <v>38200</v>
      </c>
      <c r="B42" s="125">
        <v>42</v>
      </c>
      <c r="C42" s="124"/>
    </row>
    <row r="43" spans="1:3" ht="11.25" customHeight="1">
      <c r="A43" s="161">
        <v>38231</v>
      </c>
      <c r="B43" s="125">
        <v>43.38</v>
      </c>
      <c r="C43" s="124"/>
    </row>
    <row r="44" spans="1:3" ht="11.25" customHeight="1">
      <c r="A44" s="161">
        <v>38261</v>
      </c>
      <c r="B44" s="125">
        <v>49.77</v>
      </c>
      <c r="C44" s="124"/>
    </row>
    <row r="45" spans="1:3" ht="11.25" customHeight="1">
      <c r="A45" s="161">
        <v>38292</v>
      </c>
      <c r="B45" s="125">
        <v>43.05</v>
      </c>
      <c r="C45" s="124"/>
    </row>
    <row r="46" spans="1:3" ht="11.25" customHeight="1">
      <c r="A46" s="161">
        <v>38322</v>
      </c>
      <c r="B46" s="125">
        <v>39.65</v>
      </c>
      <c r="C46" s="124"/>
    </row>
    <row r="47" spans="1:3" ht="11.25" customHeight="1">
      <c r="A47" s="161">
        <v>38353</v>
      </c>
      <c r="B47" s="125">
        <v>44.3</v>
      </c>
      <c r="C47" s="124"/>
    </row>
    <row r="48" spans="1:3" ht="11.25" customHeight="1">
      <c r="A48" s="161">
        <v>38384</v>
      </c>
      <c r="B48" s="125">
        <v>45.56</v>
      </c>
      <c r="C48" s="124"/>
    </row>
    <row r="49" spans="1:3" ht="11.25" customHeight="1">
      <c r="A49" s="161">
        <v>38412</v>
      </c>
      <c r="B49" s="125">
        <v>53.08</v>
      </c>
      <c r="C49" s="124"/>
    </row>
    <row r="50" spans="1:3" ht="11.25" customHeight="1">
      <c r="A50" s="161">
        <v>38443</v>
      </c>
      <c r="B50" s="125">
        <v>51.857142857142854</v>
      </c>
      <c r="C50" s="124"/>
    </row>
    <row r="51" spans="1:3" ht="11.25" customHeight="1">
      <c r="A51" s="161">
        <v>38473</v>
      </c>
      <c r="B51" s="125">
        <v>48.665909090909096</v>
      </c>
      <c r="C51" s="124"/>
    </row>
    <row r="52" spans="1:3" ht="11.25" customHeight="1">
      <c r="A52" s="161">
        <v>38504</v>
      </c>
      <c r="B52" s="125">
        <v>54.31</v>
      </c>
      <c r="C52" s="124"/>
    </row>
    <row r="53" spans="1:3" ht="11.25" customHeight="1">
      <c r="A53" s="161">
        <v>38534</v>
      </c>
      <c r="B53" s="125">
        <v>57.58</v>
      </c>
      <c r="C53" s="124"/>
    </row>
    <row r="54" spans="1:3" ht="11.25" customHeight="1">
      <c r="A54" s="161">
        <v>38565</v>
      </c>
      <c r="B54" s="125">
        <v>64.09</v>
      </c>
      <c r="C54" s="124"/>
    </row>
    <row r="55" spans="1:3" ht="11.25" customHeight="1">
      <c r="A55" s="161">
        <v>38596</v>
      </c>
      <c r="B55" s="125">
        <v>62.98181818181818</v>
      </c>
      <c r="C55" s="124"/>
    </row>
    <row r="56" spans="1:3" ht="11.25" customHeight="1">
      <c r="A56" s="161">
        <v>38626</v>
      </c>
      <c r="B56" s="125">
        <v>59</v>
      </c>
      <c r="C56" s="124"/>
    </row>
    <row r="57" spans="1:3" ht="11.25" customHeight="1">
      <c r="A57" s="161">
        <v>38657</v>
      </c>
      <c r="B57" s="125">
        <v>55.53</v>
      </c>
      <c r="C57" s="124"/>
    </row>
    <row r="58" spans="1:3" ht="11.25" customHeight="1">
      <c r="A58" s="161">
        <v>38687</v>
      </c>
      <c r="B58" s="125">
        <v>55.53</v>
      </c>
      <c r="C58" s="124"/>
    </row>
    <row r="59" spans="1:3" ht="11.25" customHeight="1">
      <c r="A59" s="161">
        <v>38718</v>
      </c>
      <c r="B59" s="125">
        <v>63.58</v>
      </c>
      <c r="C59" s="124"/>
    </row>
    <row r="60" spans="1:3" ht="11.25" customHeight="1">
      <c r="A60" s="161">
        <v>38749</v>
      </c>
      <c r="B60" s="125">
        <v>59.93</v>
      </c>
      <c r="C60" s="124"/>
    </row>
    <row r="61" spans="1:3" ht="11.25" customHeight="1">
      <c r="A61" s="161">
        <v>38777</v>
      </c>
      <c r="B61" s="125">
        <v>62.1</v>
      </c>
      <c r="C61" s="124"/>
    </row>
    <row r="62" spans="1:3" ht="11.25" customHeight="1">
      <c r="A62" s="161">
        <v>38808</v>
      </c>
      <c r="B62" s="125">
        <v>70.4</v>
      </c>
      <c r="C62" s="124"/>
    </row>
    <row r="63" spans="1:3" ht="11.25" customHeight="1">
      <c r="A63" s="161">
        <v>38838</v>
      </c>
      <c r="B63" s="125">
        <v>72.9</v>
      </c>
      <c r="C63" s="124"/>
    </row>
    <row r="64" spans="1:3" ht="11.25" customHeight="1">
      <c r="A64" s="161">
        <v>38869</v>
      </c>
      <c r="B64" s="125">
        <v>69</v>
      </c>
      <c r="C64" s="124"/>
    </row>
    <row r="65" spans="1:3" ht="11.25" customHeight="1">
      <c r="A65" s="161">
        <v>38899</v>
      </c>
      <c r="B65" s="125">
        <v>73.8</v>
      </c>
      <c r="C65" s="124"/>
    </row>
    <row r="66" spans="1:3" ht="11.25" customHeight="1">
      <c r="A66" s="161">
        <v>38930</v>
      </c>
      <c r="B66" s="125">
        <v>73.6</v>
      </c>
      <c r="C66" s="124"/>
    </row>
    <row r="67" spans="1:3" ht="11.25" customHeight="1">
      <c r="A67" s="161">
        <v>38961</v>
      </c>
      <c r="B67" s="125">
        <v>62.77</v>
      </c>
      <c r="C67" s="124"/>
    </row>
    <row r="68" spans="1:5" ht="11.25" customHeight="1">
      <c r="A68" s="161">
        <v>38991</v>
      </c>
      <c r="B68" s="88">
        <v>58.4</v>
      </c>
      <c r="E68" s="123"/>
    </row>
    <row r="69" spans="1:5" ht="11.25" customHeight="1">
      <c r="A69" s="161">
        <v>39022</v>
      </c>
      <c r="B69" s="88">
        <v>58.48</v>
      </c>
      <c r="E69" s="123"/>
    </row>
    <row r="70" spans="1:5" ht="11.25" customHeight="1">
      <c r="A70" s="161">
        <v>39052</v>
      </c>
      <c r="B70" s="126">
        <f>'[2]Sheet1'!C62</f>
        <v>62.3</v>
      </c>
      <c r="E70" s="123"/>
    </row>
    <row r="71" spans="1:5" ht="11.25" customHeight="1">
      <c r="A71" s="161">
        <v>39083</v>
      </c>
      <c r="B71" s="126">
        <f>'[2]Sheet1'!C63</f>
        <v>52.24</v>
      </c>
      <c r="E71" s="123"/>
    </row>
    <row r="72" spans="1:5" ht="11.25" customHeight="1">
      <c r="A72" s="161">
        <v>39114</v>
      </c>
      <c r="B72" s="126">
        <f>'[2]Sheet1'!C64</f>
        <v>57.8</v>
      </c>
      <c r="E72" s="123"/>
    </row>
    <row r="73" spans="1:5" ht="11.25" customHeight="1">
      <c r="A73" s="161">
        <v>39142</v>
      </c>
      <c r="B73" s="126">
        <f>'[2]Sheet1'!C65</f>
        <v>62.14</v>
      </c>
      <c r="E73" s="123"/>
    </row>
    <row r="74" spans="1:5" ht="11.25" customHeight="1">
      <c r="A74" s="161">
        <v>39173</v>
      </c>
      <c r="B74" s="126">
        <f>'[2]Sheet1'!C66</f>
        <v>67.4</v>
      </c>
      <c r="C74" s="81"/>
      <c r="E74" s="123"/>
    </row>
    <row r="75" spans="1:5" ht="11.25" customHeight="1">
      <c r="A75" s="161">
        <v>39203</v>
      </c>
      <c r="B75" s="126">
        <f>'[2]Sheet1'!C67</f>
        <v>69.52</v>
      </c>
      <c r="C75" s="81"/>
      <c r="E75" s="123"/>
    </row>
    <row r="76" spans="1:5" ht="11.25" customHeight="1">
      <c r="A76" s="161">
        <v>39234</v>
      </c>
      <c r="B76" s="126">
        <f>'[2]Sheet1'!C68</f>
        <v>70</v>
      </c>
      <c r="C76" s="81"/>
      <c r="E76" s="123"/>
    </row>
    <row r="77" spans="1:5" ht="11.25" customHeight="1">
      <c r="A77" s="161">
        <v>39264</v>
      </c>
      <c r="C77" s="88">
        <f>'[2]Sheet1'!C69</f>
        <v>71</v>
      </c>
      <c r="E77" s="123"/>
    </row>
    <row r="78" spans="1:5" ht="11.25" customHeight="1">
      <c r="A78" s="161">
        <v>39295</v>
      </c>
      <c r="C78" s="88">
        <f>'[2]Sheet1'!C70</f>
        <v>70.98</v>
      </c>
      <c r="E78" s="123"/>
    </row>
    <row r="79" spans="1:5" ht="11.25" customHeight="1">
      <c r="A79" s="161">
        <v>39326</v>
      </c>
      <c r="C79" s="88">
        <f>'[2]Sheet1'!C71</f>
        <v>71.28</v>
      </c>
      <c r="E79" s="123"/>
    </row>
    <row r="80" spans="1:5" ht="11.25" customHeight="1">
      <c r="A80" s="161">
        <v>39356</v>
      </c>
      <c r="C80" s="88">
        <f>'[2]Sheet1'!C72</f>
        <v>71.59</v>
      </c>
      <c r="E80" s="123"/>
    </row>
    <row r="81" spans="1:5" ht="11.25" customHeight="1">
      <c r="A81" s="161">
        <v>39387</v>
      </c>
      <c r="C81" s="88">
        <f>'[2]Sheet1'!C73</f>
        <v>71.9</v>
      </c>
      <c r="E81" s="123"/>
    </row>
    <row r="82" spans="1:5" ht="11.25" customHeight="1">
      <c r="A82" s="161">
        <v>39417</v>
      </c>
      <c r="C82" s="88">
        <f>'[2]Sheet1'!C74</f>
        <v>72.2</v>
      </c>
      <c r="E82" s="123"/>
    </row>
    <row r="83" spans="1:5" ht="11.25" customHeight="1">
      <c r="A83" s="161">
        <v>39448</v>
      </c>
      <c r="C83" s="88">
        <f>'[2]Sheet1'!C75</f>
        <v>72.5</v>
      </c>
      <c r="E83" s="123"/>
    </row>
    <row r="84" spans="1:5" ht="11.25" customHeight="1">
      <c r="A84" s="161">
        <v>39479</v>
      </c>
      <c r="C84" s="88">
        <f>'[2]Sheet1'!C76</f>
        <v>72.5</v>
      </c>
      <c r="E84" s="123"/>
    </row>
    <row r="85" spans="1:5" ht="11.25" customHeight="1">
      <c r="A85" s="161">
        <v>39508</v>
      </c>
      <c r="C85" s="88">
        <f>'[2]Sheet1'!C77</f>
        <v>72.8</v>
      </c>
      <c r="E85" s="123"/>
    </row>
    <row r="86" spans="1:5" ht="11.25" customHeight="1">
      <c r="A86" s="161">
        <v>39539</v>
      </c>
      <c r="C86" s="88">
        <f>'[2]Sheet1'!C78</f>
        <v>72.87</v>
      </c>
      <c r="E86" s="123"/>
    </row>
    <row r="87" spans="1:5" ht="11.25" customHeight="1">
      <c r="A87" s="161">
        <v>39569</v>
      </c>
      <c r="C87" s="88">
        <f>'[2]Sheet1'!C79</f>
        <v>72.94</v>
      </c>
      <c r="E87" s="123"/>
    </row>
    <row r="88" spans="1:5" ht="11.25" customHeight="1">
      <c r="A88" s="161">
        <v>39600</v>
      </c>
      <c r="C88" s="88">
        <f>'[2]Sheet1'!C80</f>
        <v>72.98</v>
      </c>
      <c r="E88" s="123"/>
    </row>
    <row r="89" spans="1:5" ht="11.25" customHeight="1">
      <c r="A89" s="161">
        <v>39630</v>
      </c>
      <c r="C89" s="88">
        <f>'[2]Sheet1'!C81</f>
        <v>73</v>
      </c>
      <c r="E89" s="123"/>
    </row>
    <row r="90" spans="1:5" ht="11.25" customHeight="1">
      <c r="A90" s="161">
        <v>39661</v>
      </c>
      <c r="C90" s="88">
        <f>'[2]Sheet1'!C82</f>
        <v>73</v>
      </c>
      <c r="E90" s="123"/>
    </row>
    <row r="91" spans="1:5" ht="11.25" customHeight="1">
      <c r="A91" s="161">
        <v>39692</v>
      </c>
      <c r="C91" s="88">
        <f>'[2]Sheet1'!C83</f>
        <v>73</v>
      </c>
      <c r="E91" s="123"/>
    </row>
    <row r="92" spans="1:5" ht="11.25" customHeight="1">
      <c r="A92" s="161">
        <v>39722</v>
      </c>
      <c r="C92" s="88">
        <f>'[2]Sheet1'!C84</f>
        <v>72.37</v>
      </c>
      <c r="E92" s="123"/>
    </row>
    <row r="93" spans="1:5" ht="11.25" customHeight="1">
      <c r="A93" s="161">
        <v>39753</v>
      </c>
      <c r="C93" s="88">
        <f>'[2]Sheet1'!C85</f>
        <v>72.87</v>
      </c>
      <c r="E93" s="123"/>
    </row>
    <row r="94" spans="1:5" ht="11.25" customHeight="1">
      <c r="A94" s="161">
        <v>39783</v>
      </c>
      <c r="C94" s="88">
        <f>'[2]Sheet1'!C86</f>
        <v>72.79</v>
      </c>
      <c r="E94" s="123"/>
    </row>
    <row r="95" spans="1:5" ht="11.25" customHeight="1">
      <c r="A95" s="161">
        <v>39814</v>
      </c>
      <c r="C95" s="88">
        <f>'[2]Sheet1'!C87</f>
        <v>72.71</v>
      </c>
      <c r="E95" s="123"/>
    </row>
    <row r="96" spans="1:5" ht="11.25" customHeight="1">
      <c r="A96" s="161">
        <v>39845</v>
      </c>
      <c r="C96" s="88">
        <f>'[2]Sheet1'!C88</f>
        <v>72.63</v>
      </c>
      <c r="E96" s="123"/>
    </row>
    <row r="97" spans="1:5" ht="11.25" customHeight="1">
      <c r="A97" s="161">
        <v>39873</v>
      </c>
      <c r="C97" s="88">
        <f>'[2]Sheet1'!C89</f>
        <v>72.54</v>
      </c>
      <c r="E97" s="123"/>
    </row>
    <row r="98" spans="1:5" ht="11.25" customHeight="1">
      <c r="A98" s="161">
        <v>39904</v>
      </c>
      <c r="C98" s="88">
        <f>'[2]Sheet1'!C90</f>
        <v>72.42</v>
      </c>
      <c r="E98" s="123"/>
    </row>
    <row r="99" spans="1:5" ht="11.25" customHeight="1">
      <c r="A99" s="161">
        <v>39934</v>
      </c>
      <c r="C99" s="88">
        <f>'[2]Sheet1'!C91</f>
        <v>72.3</v>
      </c>
      <c r="E99" s="123"/>
    </row>
    <row r="100" spans="1:5" ht="11.25" customHeight="1">
      <c r="A100" s="161">
        <v>39965</v>
      </c>
      <c r="C100" s="88">
        <f>'[2]Sheet1'!C92</f>
        <v>72.18</v>
      </c>
      <c r="E100" s="123"/>
    </row>
    <row r="101" spans="1:5" ht="11.25" customHeight="1">
      <c r="A101" s="161">
        <v>39995</v>
      </c>
      <c r="C101" s="88">
        <f>'[2]Sheet1'!C93</f>
        <v>72.06</v>
      </c>
      <c r="E101" s="123"/>
    </row>
    <row r="102" spans="1:5" ht="11.25" customHeight="1">
      <c r="A102" s="161">
        <v>40026</v>
      </c>
      <c r="C102" s="88">
        <f>'[2]Sheet1'!C94</f>
        <v>71.94</v>
      </c>
      <c r="E102" s="123"/>
    </row>
    <row r="103" spans="1:5" ht="11.25" customHeight="1">
      <c r="A103" s="161">
        <v>40057</v>
      </c>
      <c r="C103" s="88">
        <f>'[2]Sheet1'!C95</f>
        <v>71.82</v>
      </c>
      <c r="E103" s="123"/>
    </row>
    <row r="104" spans="1:5" ht="11.25" customHeight="1">
      <c r="A104" s="161">
        <v>40087</v>
      </c>
      <c r="C104" s="88">
        <f>'[2]Sheet1'!C96</f>
        <v>71.7</v>
      </c>
      <c r="E104" s="123"/>
    </row>
    <row r="105" spans="1:5" ht="11.25" customHeight="1">
      <c r="A105" s="161">
        <v>40118</v>
      </c>
      <c r="C105" s="88">
        <f>'[2]Sheet1'!C97</f>
        <v>71.58</v>
      </c>
      <c r="E105" s="123"/>
    </row>
    <row r="106" spans="1:5" ht="11.25" customHeight="1">
      <c r="A106" s="161">
        <v>40148</v>
      </c>
      <c r="C106" s="88">
        <f>'[2]Sheet1'!C98</f>
        <v>71.46</v>
      </c>
      <c r="E106" s="123"/>
    </row>
    <row r="107" s="82" customFormat="1" ht="11.2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dcterms:created xsi:type="dcterms:W3CDTF">2006-10-18T15:41:23Z</dcterms:created>
  <dcterms:modified xsi:type="dcterms:W3CDTF">2007-07-05T11:26:33Z</dcterms:modified>
  <cp:category/>
  <cp:version/>
  <cp:contentType/>
  <cp:contentStatus/>
</cp:coreProperties>
</file>