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HAGFRAEDISVID\Peningamál\Myndir í vinnslu\2024\2024#2\Fyrir netið\ISL\"/>
    </mc:Choice>
  </mc:AlternateContent>
  <xr:revisionPtr revIDLastSave="0" documentId="13_ncr:1_{C662BDE4-741F-47E1-B9BC-679796A9B254}" xr6:coauthVersionLast="47" xr6:coauthVersionMax="47" xr10:uidLastSave="{00000000-0000-0000-0000-000000000000}"/>
  <bookViews>
    <workbookView xWindow="-120" yWindow="-120" windowWidth="51840" windowHeight="21240" xr2:uid="{643E3802-483D-40ED-8504-A9923983A724}"/>
  </bookViews>
  <sheets>
    <sheet name="Myndayfirlit" sheetId="9" r:id="rId1"/>
    <sheet name="IV-1" sheetId="2" r:id="rId2"/>
    <sheet name="IV-2" sheetId="3" r:id="rId3"/>
    <sheet name="IV-3" sheetId="4" r:id="rId4"/>
    <sheet name="IV-4" sheetId="5" r:id="rId5"/>
    <sheet name="IV-5" sheetId="6" r:id="rId6"/>
    <sheet name="IV-6" sheetId="7" r:id="rId7"/>
    <sheet name="IV-7" sheetId="8"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5" l="1"/>
  <c r="A10" i="3"/>
  <c r="A45" i="2"/>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10" i="2"/>
</calcChain>
</file>

<file path=xl/sharedStrings.xml><?xml version="1.0" encoding="utf-8"?>
<sst xmlns="http://schemas.openxmlformats.org/spreadsheetml/2006/main" count="147" uniqueCount="77">
  <si>
    <t>Peningamál 2024/2</t>
  </si>
  <si>
    <t>IV Vinnumarkaður og nýting framleiðsluþátta</t>
  </si>
  <si>
    <t>Mynd IV-1</t>
  </si>
  <si>
    <t>Atvinna og vinnutími¹</t>
  </si>
  <si>
    <t>Janúar 2019 - mars 2024</t>
  </si>
  <si>
    <t xml:space="preserve">1. Launafólk samkvæmt tölum úr staðgreiðsluskrá ríkisskattstjóra en önnur gögn eru úr vinnumarkaðskönnun Hagstofu Íslands. Fólk á aldrinum 16-74 ára. Þriggja mánaða hreyfanlegt meðaltal. </t>
  </si>
  <si>
    <t>Heimildir: Hagstofa Íslands, Seðlabanki Íslands.</t>
  </si>
  <si>
    <t>Breyting frá fyrra ári (%)</t>
  </si>
  <si>
    <t>Fjöldi starfandi</t>
  </si>
  <si>
    <t>Meðalvinnustundir</t>
  </si>
  <si>
    <t>Launafólk</t>
  </si>
  <si>
    <t>Fs.</t>
  </si>
  <si>
    <t>Ufs.</t>
  </si>
  <si>
    <t>Nm.</t>
  </si>
  <si>
    <t>H.</t>
  </si>
  <si>
    <t xml:space="preserve">Vá </t>
  </si>
  <si>
    <t>Há</t>
  </si>
  <si>
    <t>IV-1</t>
  </si>
  <si>
    <t>%</t>
  </si>
  <si>
    <t>Mynd IV-2</t>
  </si>
  <si>
    <t>Atvinnuleysi¹</t>
  </si>
  <si>
    <t>1. Vítt atvinnuleysi eru atvinnulausir, vinnulitlir (þeir sem eru í hlutastarfi en vilja vinna meira) og möguleg viðbót á vinnumarkað (þeir sem eru tilbúnir að vinna en eru ekki að leita að vinnu og þeir sem eru að leita að vinnu en eru ekki tilbúnir að hefja störf innan tveggja vikna) sem hlutfall af mannafla með viðbót (mannafli að viðbættri mögulegri viðbót á vinnumarkaði) skv. tölum VMK. Skráð atvinnuleysi er án fólks á hlutabótum frá og með mars 2020. Þriggja mánaða hreyfanlegt meðaltal árstíðarleiðréttra talna.</t>
  </si>
  <si>
    <t>Heimildir: Hagstofa Íslands, Vinnumálastofnun, Seðlabanki Íslands.</t>
  </si>
  <si>
    <t>Atvinnuleysi (VMK)</t>
  </si>
  <si>
    <t>Skráð atvinnuleysi</t>
  </si>
  <si>
    <t>Vítt atvinnuleysi</t>
  </si>
  <si>
    <t>IV-2</t>
  </si>
  <si>
    <t>Mynd IV-3</t>
  </si>
  <si>
    <t>Ráðningaráform fyrirtækja¹</t>
  </si>
  <si>
    <t>1. ársfj. 2006 - 1. ársfj. 2024</t>
  </si>
  <si>
    <t>1. Hlutfall fyrirtækja sem vilja fækka starfsfólki sýnt með neikvæðu formerki. Brotalína sýnir meðaltal tímabilsins. Árstíðarleiðréttar tölur.</t>
  </si>
  <si>
    <t>Heimildir: Gallup, Seðlabanki Íslands.</t>
  </si>
  <si>
    <t>Fyrirtæki sem vilja fjölga starfsfólki á næstu 6 mánuðum</t>
  </si>
  <si>
    <t>Fyrirtæki sem vilja fækka starfsfólki á næstu 6 mánuðum</t>
  </si>
  <si>
    <t>Mismunur</t>
  </si>
  <si>
    <t>Fs</t>
  </si>
  <si>
    <t>Ufs</t>
  </si>
  <si>
    <t>Nm</t>
  </si>
  <si>
    <t xml:space="preserve">H </t>
  </si>
  <si>
    <t>Ath.</t>
  </si>
  <si>
    <t>IV-3</t>
  </si>
  <si>
    <t>Mynd IV-4</t>
  </si>
  <si>
    <t>Heildarvinnustundir og atvinnuleysi 2015-2026¹</t>
  </si>
  <si>
    <t>1. Heildarvinnustundir og atvinnuleysi miðað við vinnumarkaðskönnun Hagstofu Íslands. Grunnspá Seðlabankans 2024-2026. Brotalínur sýna spá PM 2024/1.</t>
  </si>
  <si>
    <t>% af mannafla</t>
  </si>
  <si>
    <t>PM 2024/2</t>
  </si>
  <si>
    <t>PM 2024/1</t>
  </si>
  <si>
    <t>Heildarvinnustundir</t>
  </si>
  <si>
    <t>Atvinnuleysi</t>
  </si>
  <si>
    <t>IV-4</t>
  </si>
  <si>
    <t>Mynd IV-5</t>
  </si>
  <si>
    <t>Framleiðni vinnuafls 2010-2023¹</t>
  </si>
  <si>
    <t>1. Framleiðni vinnuafls ýmist mæld sem verg landsframleiðsla (VLF) á vinnustund þar sem byggt er á heildarvinnustundum út frá vinnumarkaðskönnun Hagstofunnar (VMK) eða vergar þáttatekjur (VÞT) á vinnustund þar sem byggt er á heildarvinnustundum út frá vinnumagni þjóðhagsreikninga (ÞHR).</t>
  </si>
  <si>
    <t>Breyting frá fyrra ári (5)</t>
  </si>
  <si>
    <t>VLF á vinnustund samkvæmt VMK</t>
  </si>
  <si>
    <t>VÞT á vinnustund samkvæmt ÞHR</t>
  </si>
  <si>
    <t>IV-5</t>
  </si>
  <si>
    <t>Mynd IV-6</t>
  </si>
  <si>
    <t>Nýting framleiðsluþátta¹</t>
  </si>
  <si>
    <t xml:space="preserve">1. Mælikvarðar fyrir nýtingu framleiðsluþátta byggjast á viðhorfskönnun Gallup meðal 400 stærstu fyrirtækja landsins. Vísitala nýtingar framleiðsluþátta (NF-vísitalan) er fyrsti frumþáttur valinna vísbendinga um nýtingu framleiðsluþátta sem er skalaður til svo að meðaltal hans er 0 og staðalfrávik 1. Ítarlegri lýsingu má finna í rammagrein 3 í PM 2018/2. Árstíðarleiðréttar tölur. Brotalínur sýna meðalhlutföll tímabilsins. </t>
  </si>
  <si>
    <t>Hlutfall fyrirtækja (%)</t>
  </si>
  <si>
    <t>Staðalfrávik</t>
  </si>
  <si>
    <t>Fyrirtæki með starfsemi nærri eða umfram hámarksframleiðslugetu (v. ás)</t>
  </si>
  <si>
    <t>Meðaltal tímabilsins</t>
  </si>
  <si>
    <t>Fyrirtæki sem búa við skort á starfsfólki (v. ás)</t>
  </si>
  <si>
    <t>NF-vísitala (h. ás)</t>
  </si>
  <si>
    <t>Alm.</t>
  </si>
  <si>
    <t>IV-6</t>
  </si>
  <si>
    <t>Mynd IV-7</t>
  </si>
  <si>
    <t>Framleiðsluspenna 2015-2026¹</t>
  </si>
  <si>
    <t>1. Grunnspá Seðlabankans 2024-2026. Brotalína sýnir spá frá PM 2024/1.</t>
  </si>
  <si>
    <t>Heimild: Seðlabanki Íslands.</t>
  </si>
  <si>
    <t>% af framleiðslugetu</t>
  </si>
  <si>
    <t>IV-7</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</si>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</sst>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12"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sz val="10"/>
      <name val="Arial"/>
      <family val="2"/>
    </font>
    <font>
      <b/>
      <sz val="8"/>
      <name val="Times New Roman"/>
      <family val="1"/>
    </font>
    <font>
      <sz val="8"/>
      <color theme="1"/>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1" fillId="0" borderId="0"/>
    <xf numFmtId="0" fontId="8" fillId="0" borderId="0" applyNumberFormat="0" applyBorder="0" applyAlignment="0"/>
    <xf numFmtId="0" fontId="1" fillId="0" borderId="0"/>
    <xf numFmtId="0" fontId="4" fillId="0" borderId="0"/>
    <xf numFmtId="0" fontId="2" fillId="0" borderId="0"/>
    <xf numFmtId="0" fontId="4" fillId="0" borderId="0"/>
    <xf numFmtId="0" fontId="9" fillId="0" borderId="0" applyNumberFormat="0" applyFill="0" applyBorder="0" applyAlignment="0" applyProtection="0"/>
  </cellStyleXfs>
  <cellXfs count="23">
    <xf numFmtId="0" fontId="0" fillId="0" borderId="0" xfId="0"/>
    <xf numFmtId="0" fontId="6" fillId="0" borderId="0" xfId="0" applyFont="1"/>
    <xf numFmtId="14" fontId="6" fillId="0" borderId="0" xfId="1" quotePrefix="1" applyNumberFormat="1" applyFont="1"/>
    <xf numFmtId="0" fontId="6" fillId="0" borderId="0" xfId="2" applyFont="1"/>
    <xf numFmtId="14" fontId="7" fillId="0" borderId="0" xfId="1" quotePrefix="1" applyNumberFormat="1" applyFont="1" applyAlignment="1">
      <alignment horizontal="right"/>
    </xf>
    <xf numFmtId="14" fontId="6" fillId="0" borderId="0" xfId="0" applyNumberFormat="1" applyFont="1"/>
    <xf numFmtId="2" fontId="6" fillId="0" borderId="0" xfId="0" applyNumberFormat="1" applyFont="1"/>
    <xf numFmtId="0" fontId="6" fillId="0" borderId="0" xfId="3" applyFont="1"/>
    <xf numFmtId="0" fontId="7" fillId="0" borderId="0" xfId="3" applyFont="1"/>
    <xf numFmtId="14" fontId="6" fillId="0" borderId="0" xfId="4" applyNumberFormat="1" applyFont="1" applyBorder="1" applyAlignment="1"/>
    <xf numFmtId="0" fontId="6" fillId="0" borderId="0" xfId="1" applyFont="1"/>
    <xf numFmtId="14" fontId="7" fillId="0" borderId="0" xfId="1" quotePrefix="1" applyNumberFormat="1" applyFont="1"/>
    <xf numFmtId="0" fontId="6" fillId="0" borderId="0" xfId="5" applyFont="1"/>
    <xf numFmtId="0" fontId="7" fillId="0" borderId="0" xfId="5" applyFont="1"/>
    <xf numFmtId="0" fontId="6" fillId="0" borderId="0" xfId="4" applyNumberFormat="1" applyFont="1" applyBorder="1" applyAlignment="1"/>
    <xf numFmtId="164" fontId="7" fillId="0" borderId="0" xfId="1" quotePrefix="1" applyNumberFormat="1" applyFont="1"/>
    <xf numFmtId="0" fontId="6" fillId="0" borderId="0" xfId="6" applyFont="1"/>
    <xf numFmtId="14" fontId="6" fillId="0" borderId="0" xfId="1" applyNumberFormat="1" applyFont="1"/>
    <xf numFmtId="0" fontId="5" fillId="0" borderId="0" xfId="7" applyFont="1"/>
    <xf numFmtId="0" fontId="3" fillId="0" borderId="0" xfId="7" applyFont="1"/>
    <xf numFmtId="0" fontId="10" fillId="0" borderId="0" xfId="0" applyFont="1"/>
    <xf numFmtId="0" fontId="11" fillId="0" borderId="0" xfId="9" applyFont="1"/>
    <xf numFmtId="0" fontId="11" fillId="0" borderId="0" xfId="9" quotePrefix="1" applyFont="1"/>
  </cellXfs>
  <cellStyles count="10">
    <cellStyle name="Hyperlink" xfId="9" builtinId="8"/>
    <cellStyle name="Normal" xfId="0" builtinId="0"/>
    <cellStyle name="Normal 17 5 7" xfId="1" xr:uid="{CDCC46DE-C511-4ABB-92DE-5193FBAA2599}"/>
    <cellStyle name="Normal 2 10" xfId="6" xr:uid="{04351D73-8F00-4BB1-A005-055DB8736C43}"/>
    <cellStyle name="Normal 2 104 2" xfId="7" xr:uid="{5BFEC350-BDDF-41D5-9855-D77F139F5397}"/>
    <cellStyle name="Normal 2 2 10" xfId="8" xr:uid="{B3524812-FC80-4209-A384-CB3DE53F4D94}"/>
    <cellStyle name="Normal 365 2 3" xfId="3" xr:uid="{C942E105-36B8-4E8D-94DA-62628022D993}"/>
    <cellStyle name="Normal 365 3" xfId="5" xr:uid="{36F27897-9CD1-40A8-A39E-C7CF81D38E0B}"/>
    <cellStyle name="Normal 369" xfId="4" xr:uid="{5A78FC7E-4AC8-4059-91F8-245372EE0332}"/>
    <cellStyle name="Normal_Myndir í Peningamál VIII Verðlagsþróun" xfId="2" xr:uid="{75154FDE-69C2-4423-A0B7-2A90E2BAD2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14643-8618-470A-9D60-6CFA912D38E4}">
  <dimension ref="A1:D200"/>
  <sheetViews>
    <sheetView tabSelected="1" workbookViewId="0"/>
  </sheetViews>
  <sheetFormatPr defaultRowHeight="15" x14ac:dyDescent="0.25"/>
  <sheetData>
    <row r="1" spans="1:4" ht="11.25" customHeight="1" x14ac:dyDescent="0.25">
      <c r="A1" s="18" t="s">
        <v>0</v>
      </c>
      <c r="B1" s="19"/>
      <c r="C1" s="20"/>
      <c r="D1" s="20"/>
    </row>
    <row r="2" spans="1:4" ht="11.25" customHeight="1" x14ac:dyDescent="0.25">
      <c r="A2" s="18" t="s">
        <v>1</v>
      </c>
      <c r="B2" s="19"/>
      <c r="C2" s="20"/>
      <c r="D2" s="20"/>
    </row>
    <row r="3" spans="1:4" ht="11.25" customHeight="1" x14ac:dyDescent="0.25">
      <c r="A3" s="18" t="s">
        <v>74</v>
      </c>
      <c r="B3" s="19"/>
      <c r="C3" s="20"/>
      <c r="D3" s="20"/>
    </row>
    <row r="4" spans="1:4" ht="11.25" customHeight="1" x14ac:dyDescent="0.25">
      <c r="A4" s="18"/>
      <c r="B4" s="19"/>
      <c r="C4" s="20"/>
      <c r="D4" s="20"/>
    </row>
    <row r="5" spans="1:4" ht="11.25" customHeight="1" x14ac:dyDescent="0.25">
      <c r="A5" s="18" t="s">
        <v>75</v>
      </c>
      <c r="B5" s="18" t="s">
        <v>76</v>
      </c>
      <c r="C5" s="20"/>
      <c r="D5" s="20"/>
    </row>
    <row r="6" spans="1:4" ht="11.25" customHeight="1" x14ac:dyDescent="0.25">
      <c r="A6" s="20" t="s">
        <v>17</v>
      </c>
      <c r="B6" s="21" t="s">
        <v>3</v>
      </c>
      <c r="C6" s="20"/>
      <c r="D6" s="20"/>
    </row>
    <row r="7" spans="1:4" ht="11.25" customHeight="1" x14ac:dyDescent="0.25">
      <c r="A7" s="20" t="s">
        <v>26</v>
      </c>
      <c r="B7" s="21" t="s">
        <v>20</v>
      </c>
      <c r="C7" s="20"/>
      <c r="D7" s="20"/>
    </row>
    <row r="8" spans="1:4" ht="11.25" customHeight="1" x14ac:dyDescent="0.25">
      <c r="A8" s="20" t="s">
        <v>40</v>
      </c>
      <c r="B8" s="21" t="s">
        <v>28</v>
      </c>
      <c r="C8" s="20"/>
      <c r="D8" s="20"/>
    </row>
    <row r="9" spans="1:4" ht="11.25" customHeight="1" x14ac:dyDescent="0.25">
      <c r="A9" s="20" t="s">
        <v>49</v>
      </c>
      <c r="B9" s="21" t="s">
        <v>42</v>
      </c>
      <c r="C9" s="20"/>
      <c r="D9" s="20"/>
    </row>
    <row r="10" spans="1:4" ht="11.25" customHeight="1" x14ac:dyDescent="0.25">
      <c r="A10" s="20" t="s">
        <v>56</v>
      </c>
      <c r="B10" s="21" t="s">
        <v>51</v>
      </c>
      <c r="C10" s="20"/>
      <c r="D10" s="20"/>
    </row>
    <row r="11" spans="1:4" ht="11.25" customHeight="1" x14ac:dyDescent="0.25">
      <c r="A11" s="20" t="s">
        <v>67</v>
      </c>
      <c r="B11" s="21" t="s">
        <v>58</v>
      </c>
      <c r="C11" s="20"/>
      <c r="D11" s="20"/>
    </row>
    <row r="12" spans="1:4" ht="11.25" customHeight="1" x14ac:dyDescent="0.25">
      <c r="A12" s="20" t="s">
        <v>73</v>
      </c>
      <c r="B12" s="21" t="s">
        <v>69</v>
      </c>
      <c r="C12" s="20"/>
      <c r="D12" s="20"/>
    </row>
    <row r="13" spans="1:4" ht="11.25" customHeight="1" x14ac:dyDescent="0.25">
      <c r="A13" s="20"/>
      <c r="B13" s="22"/>
      <c r="C13" s="20"/>
      <c r="D13" s="20"/>
    </row>
    <row r="14" spans="1:4" ht="11.25" customHeight="1" x14ac:dyDescent="0.25">
      <c r="A14" s="20"/>
      <c r="B14" s="20"/>
      <c r="C14" s="20"/>
      <c r="D14" s="20"/>
    </row>
    <row r="15" spans="1:4" ht="11.25" customHeight="1" x14ac:dyDescent="0.25">
      <c r="A15" s="20"/>
      <c r="B15" s="20"/>
      <c r="C15" s="20"/>
      <c r="D15" s="20"/>
    </row>
    <row r="16" spans="1:4" ht="11.25" customHeight="1" x14ac:dyDescent="0.25">
      <c r="A16" s="20"/>
      <c r="B16" s="20"/>
      <c r="C16" s="20"/>
      <c r="D16" s="20"/>
    </row>
    <row r="17" spans="1:4" ht="11.25" customHeight="1" x14ac:dyDescent="0.25">
      <c r="A17" s="20"/>
      <c r="B17" s="20"/>
      <c r="C17" s="20"/>
      <c r="D17" s="20"/>
    </row>
    <row r="18" spans="1:4" ht="11.25" customHeight="1" x14ac:dyDescent="0.25">
      <c r="A18" s="20"/>
      <c r="B18" s="20"/>
      <c r="C18" s="20"/>
      <c r="D18" s="20"/>
    </row>
    <row r="19" spans="1:4" ht="11.25" customHeight="1" x14ac:dyDescent="0.25">
      <c r="A19" s="20"/>
      <c r="B19" s="20"/>
      <c r="C19" s="20"/>
      <c r="D19" s="20"/>
    </row>
    <row r="20" spans="1:4" ht="11.25" customHeight="1" x14ac:dyDescent="0.25">
      <c r="A20" s="20"/>
      <c r="B20" s="20"/>
      <c r="C20" s="20"/>
      <c r="D20" s="20"/>
    </row>
    <row r="21" spans="1:4" ht="11.25" customHeight="1" x14ac:dyDescent="0.25">
      <c r="A21" s="20"/>
      <c r="B21" s="20"/>
      <c r="C21" s="20"/>
      <c r="D21" s="20"/>
    </row>
    <row r="22" spans="1:4" ht="11.25" customHeight="1" x14ac:dyDescent="0.25">
      <c r="A22" s="20"/>
      <c r="B22" s="20"/>
      <c r="C22" s="20"/>
      <c r="D22" s="20"/>
    </row>
    <row r="23" spans="1:4" ht="11.25" customHeight="1" x14ac:dyDescent="0.25">
      <c r="A23" s="20"/>
      <c r="B23" s="20"/>
      <c r="C23" s="20"/>
      <c r="D23" s="20"/>
    </row>
    <row r="24" spans="1:4" ht="11.25" customHeight="1" x14ac:dyDescent="0.25">
      <c r="A24" s="20"/>
      <c r="B24" s="20"/>
      <c r="C24" s="20"/>
      <c r="D24" s="20"/>
    </row>
    <row r="25" spans="1:4" ht="11.25" customHeight="1" x14ac:dyDescent="0.25">
      <c r="A25" s="20"/>
      <c r="B25" s="20"/>
      <c r="C25" s="20"/>
      <c r="D25" s="20"/>
    </row>
    <row r="26" spans="1:4" ht="11.25" customHeight="1" x14ac:dyDescent="0.25">
      <c r="A26" s="20"/>
      <c r="B26" s="20"/>
      <c r="C26" s="20"/>
      <c r="D26" s="20"/>
    </row>
    <row r="27" spans="1:4" ht="11.25" customHeight="1" x14ac:dyDescent="0.25">
      <c r="A27" s="20"/>
      <c r="B27" s="20"/>
      <c r="C27" s="20"/>
      <c r="D27" s="20"/>
    </row>
    <row r="28" spans="1:4" ht="11.25" customHeight="1" x14ac:dyDescent="0.25">
      <c r="A28" s="20"/>
      <c r="B28" s="20"/>
      <c r="C28" s="20"/>
      <c r="D28" s="20"/>
    </row>
    <row r="29" spans="1:4" ht="11.25" customHeight="1" x14ac:dyDescent="0.25">
      <c r="A29" s="20"/>
      <c r="B29" s="20"/>
      <c r="C29" s="20"/>
      <c r="D29" s="20"/>
    </row>
    <row r="30" spans="1:4" ht="11.25" customHeight="1" x14ac:dyDescent="0.25">
      <c r="A30" s="20"/>
      <c r="B30" s="20"/>
      <c r="C30" s="20"/>
      <c r="D30" s="20"/>
    </row>
    <row r="31" spans="1:4" ht="11.25" customHeight="1" x14ac:dyDescent="0.25">
      <c r="A31" s="20"/>
      <c r="B31" s="20"/>
      <c r="C31" s="20"/>
      <c r="D31" s="20"/>
    </row>
    <row r="32" spans="1:4" ht="11.25" customHeight="1" x14ac:dyDescent="0.25">
      <c r="A32" s="20"/>
      <c r="B32" s="20"/>
      <c r="C32" s="20"/>
      <c r="D32" s="20"/>
    </row>
    <row r="33" spans="1:4" ht="11.25" customHeight="1" x14ac:dyDescent="0.25">
      <c r="A33" s="20"/>
      <c r="B33" s="20"/>
      <c r="C33" s="20"/>
      <c r="D33" s="20"/>
    </row>
    <row r="34" spans="1:4" ht="11.25" customHeight="1" x14ac:dyDescent="0.25">
      <c r="A34" s="20"/>
      <c r="B34" s="20"/>
      <c r="C34" s="20"/>
      <c r="D34" s="20"/>
    </row>
    <row r="35" spans="1:4" ht="11.25" customHeight="1" x14ac:dyDescent="0.25">
      <c r="A35" s="20"/>
      <c r="B35" s="20"/>
      <c r="C35" s="20"/>
      <c r="D35" s="20"/>
    </row>
    <row r="36" spans="1:4" ht="11.25" customHeight="1" x14ac:dyDescent="0.25">
      <c r="A36" s="20"/>
      <c r="B36" s="20"/>
      <c r="C36" s="20"/>
      <c r="D36" s="20"/>
    </row>
    <row r="37" spans="1:4" ht="11.25" customHeight="1" x14ac:dyDescent="0.25">
      <c r="A37" s="20"/>
      <c r="B37" s="20"/>
      <c r="C37" s="20"/>
      <c r="D37" s="20"/>
    </row>
    <row r="38" spans="1:4" ht="11.25" customHeight="1" x14ac:dyDescent="0.25">
      <c r="A38" s="20"/>
      <c r="B38" s="20"/>
      <c r="C38" s="20"/>
      <c r="D38" s="20"/>
    </row>
    <row r="39" spans="1:4" ht="11.25" customHeight="1" x14ac:dyDescent="0.25">
      <c r="A39" s="20"/>
      <c r="B39" s="20"/>
      <c r="C39" s="20"/>
      <c r="D39" s="20"/>
    </row>
    <row r="40" spans="1:4" ht="11.25" customHeight="1" x14ac:dyDescent="0.25">
      <c r="A40" s="20"/>
      <c r="B40" s="20"/>
      <c r="C40" s="20"/>
      <c r="D40" s="20"/>
    </row>
    <row r="41" spans="1:4" ht="11.25" customHeight="1" x14ac:dyDescent="0.25">
      <c r="A41" s="20"/>
      <c r="B41" s="20"/>
      <c r="C41" s="20"/>
      <c r="D41" s="20"/>
    </row>
    <row r="42" spans="1:4" ht="11.25" customHeight="1" x14ac:dyDescent="0.25">
      <c r="A42" s="20"/>
      <c r="B42" s="20"/>
      <c r="C42" s="20"/>
      <c r="D42" s="20"/>
    </row>
    <row r="43" spans="1:4" ht="11.25" customHeight="1" x14ac:dyDescent="0.25">
      <c r="A43" s="20"/>
      <c r="B43" s="20"/>
      <c r="C43" s="20"/>
      <c r="D43" s="20"/>
    </row>
    <row r="44" spans="1:4" ht="11.25" customHeight="1" x14ac:dyDescent="0.25">
      <c r="A44" s="20"/>
      <c r="B44" s="20"/>
      <c r="C44" s="20"/>
      <c r="D44" s="20"/>
    </row>
    <row r="45" spans="1:4" ht="11.25" customHeight="1" x14ac:dyDescent="0.25">
      <c r="A45" s="20"/>
      <c r="B45" s="20"/>
      <c r="C45" s="20"/>
      <c r="D45" s="20"/>
    </row>
    <row r="46" spans="1:4" ht="11.25" customHeight="1" x14ac:dyDescent="0.25">
      <c r="A46" s="20"/>
      <c r="B46" s="20"/>
      <c r="C46" s="20"/>
      <c r="D46" s="20"/>
    </row>
    <row r="47" spans="1:4" ht="11.25" customHeight="1" x14ac:dyDescent="0.25">
      <c r="A47" s="20"/>
      <c r="B47" s="20"/>
      <c r="C47" s="20"/>
      <c r="D47" s="20"/>
    </row>
    <row r="48" spans="1:4" ht="11.25" customHeight="1" x14ac:dyDescent="0.25">
      <c r="A48" s="20"/>
      <c r="B48" s="20"/>
      <c r="C48" s="20"/>
      <c r="D48" s="20"/>
    </row>
    <row r="49" spans="1:4" ht="11.25" customHeight="1" x14ac:dyDescent="0.25">
      <c r="A49" s="20"/>
      <c r="B49" s="20"/>
      <c r="C49" s="20"/>
      <c r="D49" s="20"/>
    </row>
    <row r="50" spans="1:4" ht="11.25" customHeight="1" x14ac:dyDescent="0.25">
      <c r="A50" s="20"/>
      <c r="B50" s="20"/>
      <c r="C50" s="20"/>
      <c r="D50" s="20"/>
    </row>
    <row r="51" spans="1:4" ht="11.25" customHeight="1" x14ac:dyDescent="0.25">
      <c r="A51" s="20"/>
      <c r="B51" s="20"/>
      <c r="C51" s="20"/>
      <c r="D51" s="20"/>
    </row>
    <row r="52" spans="1:4" ht="11.25" customHeight="1" x14ac:dyDescent="0.25">
      <c r="A52" s="20"/>
      <c r="B52" s="20"/>
      <c r="C52" s="20"/>
      <c r="D52" s="20"/>
    </row>
    <row r="53" spans="1:4" ht="11.25" customHeight="1" x14ac:dyDescent="0.25">
      <c r="A53" s="20"/>
      <c r="B53" s="20"/>
      <c r="C53" s="20"/>
      <c r="D53" s="20"/>
    </row>
    <row r="54" spans="1:4" ht="11.25" customHeight="1" x14ac:dyDescent="0.25">
      <c r="A54" s="20"/>
      <c r="B54" s="20"/>
      <c r="C54" s="20"/>
      <c r="D54" s="20"/>
    </row>
    <row r="55" spans="1:4" ht="11.25" customHeight="1" x14ac:dyDescent="0.25">
      <c r="A55" s="20"/>
      <c r="B55" s="20"/>
      <c r="C55" s="20"/>
      <c r="D55" s="20"/>
    </row>
    <row r="56" spans="1:4" ht="11.25" customHeight="1" x14ac:dyDescent="0.25">
      <c r="A56" s="20"/>
      <c r="B56" s="20"/>
      <c r="C56" s="20"/>
      <c r="D56" s="20"/>
    </row>
    <row r="57" spans="1:4" ht="11.25" customHeight="1" x14ac:dyDescent="0.25">
      <c r="A57" s="20"/>
      <c r="B57" s="20"/>
      <c r="C57" s="20"/>
      <c r="D57" s="20"/>
    </row>
    <row r="58" spans="1:4" ht="11.25" customHeight="1" x14ac:dyDescent="0.25">
      <c r="A58" s="20"/>
      <c r="B58" s="20"/>
      <c r="C58" s="20"/>
      <c r="D58" s="20"/>
    </row>
    <row r="59" spans="1:4" ht="11.25" customHeight="1" x14ac:dyDescent="0.25">
      <c r="A59" s="20"/>
      <c r="B59" s="20"/>
      <c r="C59" s="20"/>
      <c r="D59" s="20"/>
    </row>
    <row r="60" spans="1:4" ht="11.25" customHeight="1" x14ac:dyDescent="0.25">
      <c r="A60" s="20"/>
      <c r="B60" s="20"/>
      <c r="C60" s="20"/>
      <c r="D60" s="20"/>
    </row>
    <row r="61" spans="1:4" ht="11.25" customHeight="1" x14ac:dyDescent="0.25">
      <c r="A61" s="20"/>
      <c r="B61" s="20"/>
      <c r="C61" s="20"/>
      <c r="D61" s="20"/>
    </row>
    <row r="62" spans="1:4" ht="11.25" customHeight="1" x14ac:dyDescent="0.25">
      <c r="A62" s="20"/>
      <c r="B62" s="20"/>
      <c r="C62" s="20"/>
      <c r="D62" s="20"/>
    </row>
    <row r="63" spans="1:4" ht="11.25" customHeight="1" x14ac:dyDescent="0.25">
      <c r="A63" s="20"/>
      <c r="B63" s="20"/>
      <c r="C63" s="20"/>
      <c r="D63" s="20"/>
    </row>
    <row r="64" spans="1:4" ht="11.25" customHeight="1" x14ac:dyDescent="0.25">
      <c r="A64" s="20"/>
      <c r="B64" s="20"/>
      <c r="C64" s="20"/>
      <c r="D64" s="20"/>
    </row>
    <row r="65" spans="1:4" ht="11.25" customHeight="1" x14ac:dyDescent="0.25">
      <c r="A65" s="20"/>
      <c r="B65" s="20"/>
      <c r="C65" s="20"/>
      <c r="D65" s="20"/>
    </row>
    <row r="66" spans="1:4" ht="11.25" customHeight="1" x14ac:dyDescent="0.25">
      <c r="A66" s="20"/>
      <c r="B66" s="20"/>
      <c r="C66" s="20"/>
      <c r="D66" s="20"/>
    </row>
    <row r="67" spans="1:4" ht="11.25" customHeight="1" x14ac:dyDescent="0.25">
      <c r="A67" s="20"/>
      <c r="B67" s="20"/>
      <c r="C67" s="20"/>
      <c r="D67" s="20"/>
    </row>
    <row r="68" spans="1:4" ht="11.25" customHeight="1" x14ac:dyDescent="0.25">
      <c r="A68" s="20"/>
      <c r="B68" s="20"/>
      <c r="C68" s="20"/>
      <c r="D68" s="20"/>
    </row>
    <row r="69" spans="1:4" ht="11.25" customHeight="1" x14ac:dyDescent="0.25">
      <c r="A69" s="20"/>
      <c r="B69" s="20"/>
      <c r="C69" s="20"/>
      <c r="D69" s="20"/>
    </row>
    <row r="70" spans="1:4" ht="11.25" customHeight="1" x14ac:dyDescent="0.25">
      <c r="A70" s="20"/>
      <c r="B70" s="20"/>
      <c r="C70" s="20"/>
      <c r="D70" s="20"/>
    </row>
    <row r="71" spans="1:4" ht="11.25" customHeight="1" x14ac:dyDescent="0.25">
      <c r="A71" s="20"/>
      <c r="B71" s="20"/>
      <c r="C71" s="20"/>
      <c r="D71" s="20"/>
    </row>
    <row r="72" spans="1:4" ht="11.25" customHeight="1" x14ac:dyDescent="0.25">
      <c r="A72" s="20"/>
      <c r="B72" s="20"/>
      <c r="C72" s="20"/>
      <c r="D72" s="20"/>
    </row>
    <row r="73" spans="1:4" ht="11.25" customHeight="1" x14ac:dyDescent="0.25">
      <c r="A73" s="20"/>
      <c r="B73" s="20"/>
      <c r="C73" s="20"/>
      <c r="D73" s="20"/>
    </row>
    <row r="74" spans="1:4" ht="11.25" customHeight="1" x14ac:dyDescent="0.25">
      <c r="A74" s="20"/>
      <c r="B74" s="20"/>
      <c r="C74" s="20"/>
      <c r="D74" s="20"/>
    </row>
    <row r="75" spans="1:4" ht="11.25" customHeight="1" x14ac:dyDescent="0.25">
      <c r="A75" s="20"/>
      <c r="B75" s="20"/>
      <c r="C75" s="20"/>
      <c r="D75" s="20"/>
    </row>
    <row r="76" spans="1:4" ht="11.25" customHeight="1" x14ac:dyDescent="0.25">
      <c r="A76" s="20"/>
      <c r="B76" s="20"/>
      <c r="C76" s="20"/>
      <c r="D76" s="20"/>
    </row>
    <row r="77" spans="1:4" ht="11.25" customHeight="1" x14ac:dyDescent="0.25">
      <c r="A77" s="20"/>
      <c r="B77" s="20"/>
      <c r="C77" s="20"/>
      <c r="D77" s="20"/>
    </row>
    <row r="78" spans="1:4" ht="11.25" customHeight="1" x14ac:dyDescent="0.25">
      <c r="A78" s="20"/>
      <c r="B78" s="20"/>
      <c r="C78" s="20"/>
      <c r="D78" s="20"/>
    </row>
    <row r="79" spans="1:4" ht="11.25" customHeight="1" x14ac:dyDescent="0.25">
      <c r="A79" s="20"/>
      <c r="B79" s="20"/>
      <c r="C79" s="20"/>
      <c r="D79" s="20"/>
    </row>
    <row r="80" spans="1:4" ht="11.25" customHeight="1" x14ac:dyDescent="0.25">
      <c r="A80" s="20"/>
      <c r="B80" s="20"/>
      <c r="C80" s="20"/>
      <c r="D80" s="20"/>
    </row>
    <row r="81" spans="1:4" ht="11.25" customHeight="1" x14ac:dyDescent="0.25">
      <c r="A81" s="20"/>
      <c r="B81" s="20"/>
      <c r="C81" s="20"/>
      <c r="D81" s="20"/>
    </row>
    <row r="82" spans="1:4" ht="11.25" customHeight="1" x14ac:dyDescent="0.25">
      <c r="A82" s="20"/>
      <c r="B82" s="20"/>
      <c r="C82" s="20"/>
      <c r="D82" s="20"/>
    </row>
    <row r="83" spans="1:4" ht="11.25" customHeight="1" x14ac:dyDescent="0.25">
      <c r="A83" s="20"/>
      <c r="B83" s="20"/>
      <c r="C83" s="20"/>
      <c r="D83" s="20"/>
    </row>
    <row r="84" spans="1:4" ht="11.25" customHeight="1" x14ac:dyDescent="0.25">
      <c r="A84" s="20"/>
      <c r="B84" s="20"/>
      <c r="C84" s="20"/>
      <c r="D84" s="20"/>
    </row>
    <row r="85" spans="1:4" ht="11.25" customHeight="1" x14ac:dyDescent="0.25">
      <c r="A85" s="20"/>
      <c r="B85" s="20"/>
      <c r="C85" s="20"/>
      <c r="D85" s="20"/>
    </row>
    <row r="86" spans="1:4" ht="11.25" customHeight="1" x14ac:dyDescent="0.25">
      <c r="A86" s="20"/>
      <c r="B86" s="20"/>
      <c r="C86" s="20"/>
      <c r="D86" s="20"/>
    </row>
    <row r="87" spans="1:4" ht="11.25" customHeight="1" x14ac:dyDescent="0.25">
      <c r="A87" s="20"/>
      <c r="B87" s="20"/>
      <c r="C87" s="20"/>
      <c r="D87" s="20"/>
    </row>
    <row r="88" spans="1:4" ht="11.25" customHeight="1" x14ac:dyDescent="0.25">
      <c r="A88" s="20"/>
      <c r="B88" s="20"/>
      <c r="C88" s="20"/>
      <c r="D88" s="20"/>
    </row>
    <row r="89" spans="1:4" ht="11.25" customHeight="1" x14ac:dyDescent="0.25">
      <c r="A89" s="20"/>
      <c r="B89" s="20"/>
      <c r="C89" s="20"/>
      <c r="D89" s="20"/>
    </row>
    <row r="90" spans="1:4" ht="11.25" customHeight="1" x14ac:dyDescent="0.25">
      <c r="A90" s="20"/>
      <c r="B90" s="20"/>
      <c r="C90" s="20"/>
      <c r="D90" s="20"/>
    </row>
    <row r="91" spans="1:4" ht="11.25" customHeight="1" x14ac:dyDescent="0.25">
      <c r="A91" s="20"/>
      <c r="B91" s="20"/>
      <c r="C91" s="20"/>
      <c r="D91" s="20"/>
    </row>
    <row r="92" spans="1:4" ht="11.25" customHeight="1" x14ac:dyDescent="0.25">
      <c r="A92" s="20"/>
      <c r="B92" s="20"/>
      <c r="C92" s="20"/>
      <c r="D92" s="20"/>
    </row>
    <row r="93" spans="1:4" ht="11.25" customHeight="1" x14ac:dyDescent="0.25">
      <c r="A93" s="20"/>
      <c r="B93" s="20"/>
      <c r="C93" s="20"/>
      <c r="D93" s="20"/>
    </row>
    <row r="94" spans="1:4" ht="11.25" customHeight="1" x14ac:dyDescent="0.25">
      <c r="A94" s="20"/>
      <c r="B94" s="20"/>
      <c r="C94" s="20"/>
      <c r="D94" s="20"/>
    </row>
    <row r="95" spans="1:4" ht="11.25" customHeight="1" x14ac:dyDescent="0.25">
      <c r="A95" s="20"/>
      <c r="B95" s="20"/>
      <c r="C95" s="20"/>
      <c r="D95" s="20"/>
    </row>
    <row r="96" spans="1:4" ht="11.25" customHeight="1" x14ac:dyDescent="0.25">
      <c r="A96" s="20"/>
      <c r="B96" s="20"/>
      <c r="C96" s="20"/>
      <c r="D96" s="20"/>
    </row>
    <row r="97" spans="1:4" ht="11.25" customHeight="1" x14ac:dyDescent="0.25">
      <c r="A97" s="20"/>
      <c r="B97" s="20"/>
      <c r="C97" s="20"/>
      <c r="D97" s="20"/>
    </row>
    <row r="98" spans="1:4" ht="11.25" customHeight="1" x14ac:dyDescent="0.25">
      <c r="A98" s="20"/>
      <c r="B98" s="20"/>
      <c r="C98" s="20"/>
      <c r="D98" s="20"/>
    </row>
    <row r="99" spans="1:4" ht="11.25" customHeight="1" x14ac:dyDescent="0.25">
      <c r="A99" s="20"/>
      <c r="B99" s="20"/>
      <c r="C99" s="20"/>
      <c r="D99" s="20"/>
    </row>
    <row r="100" spans="1:4" ht="11.25" customHeight="1" x14ac:dyDescent="0.25">
      <c r="A100" s="20"/>
      <c r="B100" s="20"/>
      <c r="C100" s="20"/>
      <c r="D100" s="2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a og vinnutími¹" xr:uid="{E79858C8-F0EA-4F91-AFA7-80DE73FAB770}"/>
    <hyperlink ref="B7" location="'IV-2'!A1" display="Atvinnuleysi¹" xr:uid="{F6A44607-2BFF-40F5-B77D-74E9AC516F43}"/>
    <hyperlink ref="B8" location="'IV-3'!A1" display="Ráðningaráform fyrirtækja¹" xr:uid="{DDD2AD15-DCF2-4941-9798-E15A611D487F}"/>
    <hyperlink ref="B9" location="'IV-4'!A1" display="Heildarvinnustundir og atvinnuleysi 2015-2026¹" xr:uid="{8FABA894-2C8B-4735-9A87-02B0EC44F066}"/>
    <hyperlink ref="B10" location="'IV-5'!A1" display="Framleiðni vinnuafls 2010-2023¹" xr:uid="{8743E631-90DB-4CD2-8810-4A0BB8FE3D0A}"/>
    <hyperlink ref="B11" location="'IV-6'!A1" display="Nýting framleiðsluþátta¹" xr:uid="{676E1350-EF69-4FF8-A641-C5EF4994A654}"/>
    <hyperlink ref="B12" location="'IV-7'!A1" display="Framleiðsluspenna 2015-2026¹" xr:uid="{4DB4019E-E51C-429F-A37C-40BAE9B989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84B6D-2B56-4F6A-800F-145BC87C368F}">
  <dimension ref="A1:D3988"/>
  <sheetViews>
    <sheetView topLeftCell="A21" workbookViewId="0">
      <selection activeCell="A75" sqref="A75"/>
    </sheetView>
  </sheetViews>
  <sheetFormatPr defaultRowHeight="15" x14ac:dyDescent="0.25"/>
  <sheetData>
    <row r="1" spans="1:4" x14ac:dyDescent="0.25">
      <c r="A1" s="3"/>
      <c r="B1" s="6" t="s">
        <v>0</v>
      </c>
      <c r="C1" s="6"/>
      <c r="D1" s="6"/>
    </row>
    <row r="2" spans="1:4" x14ac:dyDescent="0.25">
      <c r="A2" s="3"/>
      <c r="B2" s="6" t="s">
        <v>1</v>
      </c>
      <c r="C2" s="6"/>
      <c r="D2" s="6"/>
    </row>
    <row r="3" spans="1:4" x14ac:dyDescent="0.25">
      <c r="A3" s="3"/>
      <c r="B3" s="6" t="s">
        <v>2</v>
      </c>
      <c r="C3" s="6"/>
      <c r="D3" s="6"/>
    </row>
    <row r="4" spans="1:4" x14ac:dyDescent="0.25">
      <c r="A4" s="3" t="s">
        <v>11</v>
      </c>
      <c r="B4" s="6" t="s">
        <v>3</v>
      </c>
      <c r="C4" s="6"/>
      <c r="D4" s="6"/>
    </row>
    <row r="5" spans="1:4" x14ac:dyDescent="0.25">
      <c r="A5" s="3" t="s">
        <v>12</v>
      </c>
      <c r="B5" s="6" t="s">
        <v>4</v>
      </c>
      <c r="C5" s="6"/>
      <c r="D5" s="6"/>
    </row>
    <row r="6" spans="1:4" x14ac:dyDescent="0.25">
      <c r="A6" s="3" t="s">
        <v>13</v>
      </c>
      <c r="B6" s="6" t="s">
        <v>5</v>
      </c>
      <c r="C6" s="6"/>
      <c r="D6" s="6"/>
    </row>
    <row r="7" spans="1:4" x14ac:dyDescent="0.25">
      <c r="A7" s="3" t="s">
        <v>14</v>
      </c>
      <c r="B7" s="6" t="s">
        <v>6</v>
      </c>
      <c r="C7" s="6"/>
      <c r="D7" s="6"/>
    </row>
    <row r="8" spans="1:4" x14ac:dyDescent="0.25">
      <c r="A8" s="3" t="s">
        <v>15</v>
      </c>
      <c r="B8" s="6" t="s">
        <v>7</v>
      </c>
      <c r="C8" s="6"/>
      <c r="D8" s="6"/>
    </row>
    <row r="9" spans="1:4" x14ac:dyDescent="0.25">
      <c r="A9" s="3" t="s">
        <v>16</v>
      </c>
      <c r="B9" s="6"/>
      <c r="C9" s="6"/>
      <c r="D9" s="6"/>
    </row>
    <row r="10" spans="1:4" x14ac:dyDescent="0.25">
      <c r="A10" s="3" t="str">
        <f>[1]Hjálp!A7</f>
        <v>Ath.</v>
      </c>
      <c r="B10" s="6"/>
      <c r="C10" s="6"/>
      <c r="D10" s="6"/>
    </row>
    <row r="11" spans="1:4" x14ac:dyDescent="0.25">
      <c r="A11" s="2"/>
      <c r="B11" s="6"/>
      <c r="C11" s="6"/>
      <c r="D11" s="6"/>
    </row>
    <row r="12" spans="1:4" x14ac:dyDescent="0.25">
      <c r="A12" s="4"/>
      <c r="B12" s="6" t="s">
        <v>8</v>
      </c>
      <c r="C12" s="6" t="s">
        <v>9</v>
      </c>
      <c r="D12" s="6" t="s">
        <v>10</v>
      </c>
    </row>
    <row r="13" spans="1:4" x14ac:dyDescent="0.25">
      <c r="A13" s="5">
        <v>43466</v>
      </c>
      <c r="B13" s="6">
        <v>1.55</v>
      </c>
      <c r="C13" s="6">
        <v>0.26</v>
      </c>
      <c r="D13" s="6">
        <v>1.73</v>
      </c>
    </row>
    <row r="14" spans="1:4" x14ac:dyDescent="0.25">
      <c r="A14" s="5">
        <v>43497</v>
      </c>
      <c r="B14" s="6">
        <v>1.49</v>
      </c>
      <c r="C14" s="6">
        <v>-1.47</v>
      </c>
      <c r="D14" s="6">
        <v>1.1000000000000001</v>
      </c>
    </row>
    <row r="15" spans="1:4" x14ac:dyDescent="0.25">
      <c r="A15" s="5">
        <v>43525</v>
      </c>
      <c r="B15" s="6">
        <v>2.12</v>
      </c>
      <c r="C15" s="6">
        <v>-0.86</v>
      </c>
      <c r="D15" s="6">
        <v>0.45</v>
      </c>
    </row>
    <row r="16" spans="1:4" x14ac:dyDescent="0.25">
      <c r="A16" s="5">
        <v>43556</v>
      </c>
      <c r="B16" s="6">
        <v>2.4</v>
      </c>
      <c r="C16" s="6">
        <v>-1.36</v>
      </c>
      <c r="D16" s="6">
        <v>0.16</v>
      </c>
    </row>
    <row r="17" spans="1:4" x14ac:dyDescent="0.25">
      <c r="A17" s="5">
        <v>43586</v>
      </c>
      <c r="B17" s="6">
        <v>1.77</v>
      </c>
      <c r="C17" s="6">
        <v>-0.08</v>
      </c>
      <c r="D17" s="6">
        <v>-0.41</v>
      </c>
    </row>
    <row r="18" spans="1:4" x14ac:dyDescent="0.25">
      <c r="A18" s="5">
        <v>43617</v>
      </c>
      <c r="B18" s="6">
        <v>1.82</v>
      </c>
      <c r="C18" s="6">
        <v>-0.83</v>
      </c>
      <c r="D18" s="6">
        <v>-0.76</v>
      </c>
    </row>
    <row r="19" spans="1:4" x14ac:dyDescent="0.25">
      <c r="A19" s="5">
        <v>43647</v>
      </c>
      <c r="B19" s="6">
        <v>0.86</v>
      </c>
      <c r="C19" s="6">
        <v>-0.9</v>
      </c>
      <c r="D19" s="6">
        <v>-1.19</v>
      </c>
    </row>
    <row r="20" spans="1:4" x14ac:dyDescent="0.25">
      <c r="A20" s="5">
        <v>43678</v>
      </c>
      <c r="B20" s="6">
        <v>0.17</v>
      </c>
      <c r="C20" s="6">
        <v>-0.74</v>
      </c>
      <c r="D20" s="6">
        <v>-1.1399999999999999</v>
      </c>
    </row>
    <row r="21" spans="1:4" x14ac:dyDescent="0.25">
      <c r="A21" s="5">
        <v>43709</v>
      </c>
      <c r="B21" s="6">
        <v>-0.66</v>
      </c>
      <c r="C21" s="6">
        <v>0.33</v>
      </c>
      <c r="D21" s="6">
        <v>-1.03</v>
      </c>
    </row>
    <row r="22" spans="1:4" x14ac:dyDescent="0.25">
      <c r="A22" s="5">
        <v>43739</v>
      </c>
      <c r="B22" s="6">
        <v>-0.33</v>
      </c>
      <c r="C22" s="6">
        <v>0.51</v>
      </c>
      <c r="D22" s="6">
        <v>-1.1200000000000001</v>
      </c>
    </row>
    <row r="23" spans="1:4" x14ac:dyDescent="0.25">
      <c r="A23" s="5">
        <v>43770</v>
      </c>
      <c r="B23" s="6">
        <v>0.17</v>
      </c>
      <c r="C23" s="6">
        <v>1.04</v>
      </c>
      <c r="D23" s="6">
        <v>-1.18</v>
      </c>
    </row>
    <row r="24" spans="1:4" x14ac:dyDescent="0.25">
      <c r="A24" s="5">
        <v>43800</v>
      </c>
      <c r="B24" s="6">
        <v>0.49</v>
      </c>
      <c r="C24" s="6">
        <v>0.86</v>
      </c>
      <c r="D24" s="6">
        <v>-1.48</v>
      </c>
    </row>
    <row r="25" spans="1:4" x14ac:dyDescent="0.25">
      <c r="A25" s="5">
        <v>43831</v>
      </c>
      <c r="B25" s="6">
        <v>-0.43</v>
      </c>
      <c r="C25" s="6">
        <v>0.96</v>
      </c>
      <c r="D25" s="6">
        <v>-1.51</v>
      </c>
    </row>
    <row r="26" spans="1:4" x14ac:dyDescent="0.25">
      <c r="A26" s="5">
        <v>43862</v>
      </c>
      <c r="B26" s="6">
        <v>-0.24</v>
      </c>
      <c r="C26" s="6">
        <v>0.7</v>
      </c>
      <c r="D26" s="6">
        <v>-1.31</v>
      </c>
    </row>
    <row r="27" spans="1:4" x14ac:dyDescent="0.25">
      <c r="A27" s="5">
        <v>43891</v>
      </c>
      <c r="B27" s="6">
        <v>-1.43</v>
      </c>
      <c r="C27" s="6">
        <v>-0.7</v>
      </c>
      <c r="D27" s="6">
        <v>-1.43</v>
      </c>
    </row>
    <row r="28" spans="1:4" x14ac:dyDescent="0.25">
      <c r="A28" s="5">
        <v>43922</v>
      </c>
      <c r="B28" s="6">
        <v>-4.96</v>
      </c>
      <c r="C28" s="6">
        <v>-1.04</v>
      </c>
      <c r="D28" s="6">
        <v>-3.05</v>
      </c>
    </row>
    <row r="29" spans="1:4" x14ac:dyDescent="0.25">
      <c r="A29" s="5">
        <v>43952</v>
      </c>
      <c r="B29" s="6">
        <v>-6.03</v>
      </c>
      <c r="C29" s="6">
        <v>-2.95</v>
      </c>
      <c r="D29" s="6">
        <v>-4.5599999999999996</v>
      </c>
    </row>
    <row r="30" spans="1:4" x14ac:dyDescent="0.25">
      <c r="A30" s="5">
        <v>43983</v>
      </c>
      <c r="B30" s="6">
        <v>-5.31</v>
      </c>
      <c r="C30" s="6">
        <v>-2.34</v>
      </c>
      <c r="D30" s="6">
        <v>-5.49</v>
      </c>
    </row>
    <row r="31" spans="1:4" x14ac:dyDescent="0.25">
      <c r="A31" s="5">
        <v>44013</v>
      </c>
      <c r="B31" s="6">
        <v>-3</v>
      </c>
      <c r="C31" s="6">
        <v>-1.99</v>
      </c>
      <c r="D31" s="6">
        <v>-4.87</v>
      </c>
    </row>
    <row r="32" spans="1:4" x14ac:dyDescent="0.25">
      <c r="A32" s="5">
        <v>44044</v>
      </c>
      <c r="B32" s="6">
        <v>-0.85</v>
      </c>
      <c r="C32" s="6">
        <v>-1.73</v>
      </c>
      <c r="D32" s="6">
        <v>-4.6100000000000003</v>
      </c>
    </row>
    <row r="33" spans="1:4" x14ac:dyDescent="0.25">
      <c r="A33" s="5">
        <v>44075</v>
      </c>
      <c r="B33" s="6">
        <v>-0.81</v>
      </c>
      <c r="C33" s="6">
        <v>-2.33</v>
      </c>
      <c r="D33" s="6">
        <v>-5.21</v>
      </c>
    </row>
    <row r="34" spans="1:4" x14ac:dyDescent="0.25">
      <c r="A34" s="5">
        <v>44105</v>
      </c>
      <c r="B34" s="6">
        <v>-2.33</v>
      </c>
      <c r="C34" s="6">
        <v>-2.4500000000000002</v>
      </c>
      <c r="D34" s="6">
        <v>-6.18</v>
      </c>
    </row>
    <row r="35" spans="1:4" x14ac:dyDescent="0.25">
      <c r="A35" s="5">
        <v>44136</v>
      </c>
      <c r="B35" s="6">
        <v>-3.79</v>
      </c>
      <c r="C35" s="6">
        <v>-2.57</v>
      </c>
      <c r="D35" s="6">
        <v>-7</v>
      </c>
    </row>
    <row r="36" spans="1:4" x14ac:dyDescent="0.25">
      <c r="A36" s="5">
        <v>44166</v>
      </c>
      <c r="B36" s="6">
        <v>-4.3600000000000003</v>
      </c>
      <c r="C36" s="6">
        <v>-2.4900000000000002</v>
      </c>
      <c r="D36" s="6">
        <v>-7.09</v>
      </c>
    </row>
    <row r="37" spans="1:4" x14ac:dyDescent="0.25">
      <c r="A37" s="5">
        <v>44197</v>
      </c>
      <c r="B37" s="6">
        <v>-3.7</v>
      </c>
      <c r="C37" s="6">
        <v>-1.98</v>
      </c>
      <c r="D37" s="6">
        <v>-6.97</v>
      </c>
    </row>
    <row r="38" spans="1:4" x14ac:dyDescent="0.25">
      <c r="A38" s="5">
        <v>44228</v>
      </c>
      <c r="B38" s="6">
        <v>-2.34</v>
      </c>
      <c r="C38" s="6">
        <v>-1.1299999999999999</v>
      </c>
      <c r="D38" s="6">
        <v>-6.83</v>
      </c>
    </row>
    <row r="39" spans="1:4" x14ac:dyDescent="0.25">
      <c r="A39" s="5">
        <v>44256</v>
      </c>
      <c r="B39" s="6">
        <v>-2.44</v>
      </c>
      <c r="C39" s="6">
        <v>-1.1399999999999999</v>
      </c>
      <c r="D39" s="6">
        <v>-6.03</v>
      </c>
    </row>
    <row r="40" spans="1:4" x14ac:dyDescent="0.25">
      <c r="A40" s="5">
        <v>44287</v>
      </c>
      <c r="B40" s="6">
        <v>1.18</v>
      </c>
      <c r="C40" s="6">
        <v>-2.27</v>
      </c>
      <c r="D40" s="6">
        <v>-3.99</v>
      </c>
    </row>
    <row r="41" spans="1:4" x14ac:dyDescent="0.25">
      <c r="A41" s="5">
        <v>44317</v>
      </c>
      <c r="B41" s="6">
        <v>2.44</v>
      </c>
      <c r="C41" s="6">
        <v>-1.74</v>
      </c>
      <c r="D41" s="6">
        <v>-1.29</v>
      </c>
    </row>
    <row r="42" spans="1:4" x14ac:dyDescent="0.25">
      <c r="A42" s="5">
        <v>44348</v>
      </c>
      <c r="B42" s="6">
        <v>3.9</v>
      </c>
      <c r="C42" s="6">
        <v>-1.2</v>
      </c>
      <c r="D42" s="6">
        <v>1.06</v>
      </c>
    </row>
    <row r="43" spans="1:4" x14ac:dyDescent="0.25">
      <c r="A43" s="5">
        <v>44378</v>
      </c>
      <c r="B43" s="6">
        <v>4.16</v>
      </c>
      <c r="C43" s="6">
        <v>-0.34</v>
      </c>
      <c r="D43" s="6">
        <v>2.2799999999999998</v>
      </c>
    </row>
    <row r="44" spans="1:4" x14ac:dyDescent="0.25">
      <c r="A44" s="5">
        <v>44409</v>
      </c>
      <c r="B44" s="6">
        <v>3.3</v>
      </c>
      <c r="C44" s="6">
        <v>-0.67</v>
      </c>
      <c r="D44" s="6">
        <v>3.16</v>
      </c>
    </row>
    <row r="45" spans="1:4" x14ac:dyDescent="0.25">
      <c r="A45" s="5">
        <f>+EDATE(A44,1)</f>
        <v>44440</v>
      </c>
      <c r="B45" s="6">
        <v>4.28</v>
      </c>
      <c r="C45" s="6">
        <v>-0.77</v>
      </c>
      <c r="D45" s="6">
        <v>4.3499999999999996</v>
      </c>
    </row>
    <row r="46" spans="1:4" x14ac:dyDescent="0.25">
      <c r="A46" s="5">
        <f t="shared" ref="A46:A75" si="0">+EDATE(A45,1)</f>
        <v>44470</v>
      </c>
      <c r="B46" s="6">
        <v>5.75</v>
      </c>
      <c r="C46" s="6">
        <v>-1.1299999999999999</v>
      </c>
      <c r="D46" s="6">
        <v>5.95</v>
      </c>
    </row>
    <row r="47" spans="1:4" x14ac:dyDescent="0.25">
      <c r="A47" s="5">
        <f t="shared" si="0"/>
        <v>44501</v>
      </c>
      <c r="B47" s="6">
        <v>8.19</v>
      </c>
      <c r="C47" s="6">
        <v>-1.23</v>
      </c>
      <c r="D47" s="6">
        <v>7.43</v>
      </c>
    </row>
    <row r="48" spans="1:4" x14ac:dyDescent="0.25">
      <c r="A48" s="5">
        <f t="shared" si="0"/>
        <v>44531</v>
      </c>
      <c r="B48" s="6">
        <v>8.7899999999999991</v>
      </c>
      <c r="C48" s="6">
        <v>-0.53</v>
      </c>
      <c r="D48" s="6">
        <v>8.33</v>
      </c>
    </row>
    <row r="49" spans="1:4" x14ac:dyDescent="0.25">
      <c r="A49" s="5">
        <f t="shared" si="0"/>
        <v>44562</v>
      </c>
      <c r="B49" s="6">
        <v>9.6</v>
      </c>
      <c r="C49" s="6">
        <v>-0.7</v>
      </c>
      <c r="D49" s="6">
        <v>8.6999999999999993</v>
      </c>
    </row>
    <row r="50" spans="1:4" x14ac:dyDescent="0.25">
      <c r="A50" s="5">
        <f t="shared" si="0"/>
        <v>44593</v>
      </c>
      <c r="B50" s="6">
        <v>9.35</v>
      </c>
      <c r="C50" s="6">
        <v>-0.53</v>
      </c>
      <c r="D50" s="6">
        <v>8.8000000000000007</v>
      </c>
    </row>
    <row r="51" spans="1:4" x14ac:dyDescent="0.25">
      <c r="A51" s="5">
        <f t="shared" si="0"/>
        <v>44621</v>
      </c>
      <c r="B51" s="6">
        <v>9.99</v>
      </c>
      <c r="C51" s="6">
        <v>-0.98</v>
      </c>
      <c r="D51" s="6">
        <v>8.84</v>
      </c>
    </row>
    <row r="52" spans="1:4" x14ac:dyDescent="0.25">
      <c r="A52" s="5">
        <f t="shared" si="0"/>
        <v>44652</v>
      </c>
      <c r="B52" s="6">
        <v>9.35</v>
      </c>
      <c r="C52" s="6">
        <v>-0.18</v>
      </c>
      <c r="D52" s="6">
        <v>8.91</v>
      </c>
    </row>
    <row r="53" spans="1:4" x14ac:dyDescent="0.25">
      <c r="A53" s="5">
        <f t="shared" si="0"/>
        <v>44682</v>
      </c>
      <c r="B53" s="6">
        <v>9.4700000000000006</v>
      </c>
      <c r="C53" s="6">
        <v>0.88</v>
      </c>
      <c r="D53" s="6">
        <v>8.89</v>
      </c>
    </row>
    <row r="54" spans="1:4" x14ac:dyDescent="0.25">
      <c r="A54" s="5">
        <f t="shared" si="0"/>
        <v>44713</v>
      </c>
      <c r="B54" s="6">
        <v>8.26</v>
      </c>
      <c r="C54" s="6">
        <v>0.78</v>
      </c>
      <c r="D54" s="6">
        <v>8.0500000000000007</v>
      </c>
    </row>
    <row r="55" spans="1:4" x14ac:dyDescent="0.25">
      <c r="A55" s="5">
        <f t="shared" si="0"/>
        <v>44743</v>
      </c>
      <c r="B55" s="6">
        <v>5.74</v>
      </c>
      <c r="C55" s="6">
        <v>0.08</v>
      </c>
      <c r="D55" s="6">
        <v>6.8</v>
      </c>
    </row>
    <row r="56" spans="1:4" x14ac:dyDescent="0.25">
      <c r="A56" s="5">
        <f t="shared" si="0"/>
        <v>44774</v>
      </c>
      <c r="B56" s="6">
        <v>4.1399999999999997</v>
      </c>
      <c r="C56" s="6">
        <v>-0.51</v>
      </c>
      <c r="D56" s="6">
        <v>5.76</v>
      </c>
    </row>
    <row r="57" spans="1:4" x14ac:dyDescent="0.25">
      <c r="A57" s="5">
        <f t="shared" si="0"/>
        <v>44805</v>
      </c>
      <c r="B57" s="6">
        <v>3.69</v>
      </c>
      <c r="C57" s="6">
        <v>-0.43</v>
      </c>
      <c r="D57" s="6">
        <v>5.59</v>
      </c>
    </row>
    <row r="58" spans="1:4" x14ac:dyDescent="0.25">
      <c r="A58" s="5">
        <f t="shared" si="0"/>
        <v>44835</v>
      </c>
      <c r="B58" s="6">
        <v>5.0199999999999996</v>
      </c>
      <c r="C58" s="6">
        <v>0.18</v>
      </c>
      <c r="D58" s="6">
        <v>5.67</v>
      </c>
    </row>
    <row r="59" spans="1:4" x14ac:dyDescent="0.25">
      <c r="A59" s="5">
        <f t="shared" si="0"/>
        <v>44866</v>
      </c>
      <c r="B59" s="6">
        <v>5.4</v>
      </c>
      <c r="C59" s="6">
        <v>0.36</v>
      </c>
      <c r="D59" s="6">
        <v>5.77</v>
      </c>
    </row>
    <row r="60" spans="1:4" x14ac:dyDescent="0.25">
      <c r="A60" s="5">
        <f t="shared" si="0"/>
        <v>44896</v>
      </c>
      <c r="B60" s="6">
        <v>5.88</v>
      </c>
      <c r="C60" s="6">
        <v>0</v>
      </c>
      <c r="D60" s="6">
        <v>5.62</v>
      </c>
    </row>
    <row r="61" spans="1:4" x14ac:dyDescent="0.25">
      <c r="A61" s="5">
        <f t="shared" si="0"/>
        <v>44927</v>
      </c>
      <c r="B61" s="6">
        <v>5.69</v>
      </c>
      <c r="C61" s="6">
        <v>-0.27</v>
      </c>
      <c r="D61" s="6">
        <v>5.54</v>
      </c>
    </row>
    <row r="62" spans="1:4" x14ac:dyDescent="0.25">
      <c r="A62" s="5">
        <f t="shared" si="0"/>
        <v>44958</v>
      </c>
      <c r="B62" s="6">
        <v>3.78</v>
      </c>
      <c r="C62" s="6">
        <v>0</v>
      </c>
      <c r="D62" s="6">
        <v>5.48</v>
      </c>
    </row>
    <row r="63" spans="1:4" x14ac:dyDescent="0.25">
      <c r="A63" s="5">
        <f t="shared" si="0"/>
        <v>44986</v>
      </c>
      <c r="B63" s="6">
        <v>3.98</v>
      </c>
      <c r="C63" s="6">
        <v>0.36</v>
      </c>
      <c r="D63" s="6">
        <v>5.49</v>
      </c>
    </row>
    <row r="64" spans="1:4" x14ac:dyDescent="0.25">
      <c r="A64" s="5">
        <f t="shared" si="0"/>
        <v>45017</v>
      </c>
      <c r="B64" s="6">
        <v>4.68</v>
      </c>
      <c r="C64" s="6">
        <v>0.09</v>
      </c>
      <c r="D64" s="6">
        <v>5.34</v>
      </c>
    </row>
    <row r="65" spans="1:4" x14ac:dyDescent="0.25">
      <c r="A65" s="5">
        <f t="shared" si="0"/>
        <v>45047</v>
      </c>
      <c r="B65" s="6">
        <v>5.1100000000000003</v>
      </c>
      <c r="C65" s="6">
        <v>-1.05</v>
      </c>
      <c r="D65" s="6">
        <v>5.01</v>
      </c>
    </row>
    <row r="66" spans="1:4" x14ac:dyDescent="0.25">
      <c r="A66" s="5">
        <f t="shared" si="0"/>
        <v>45078</v>
      </c>
      <c r="B66" s="6">
        <v>5.46</v>
      </c>
      <c r="C66" s="6">
        <v>-0.77</v>
      </c>
      <c r="D66" s="6">
        <v>4.5999999999999996</v>
      </c>
    </row>
    <row r="67" spans="1:4" x14ac:dyDescent="0.25">
      <c r="A67" s="5">
        <f t="shared" si="0"/>
        <v>45108</v>
      </c>
      <c r="B67" s="6">
        <v>5.0999999999999996</v>
      </c>
      <c r="C67" s="6">
        <v>0.17</v>
      </c>
      <c r="D67" s="6">
        <v>4.29</v>
      </c>
    </row>
    <row r="68" spans="1:4" x14ac:dyDescent="0.25">
      <c r="A68" s="5">
        <f t="shared" si="0"/>
        <v>45139</v>
      </c>
      <c r="B68" s="6">
        <v>7.01</v>
      </c>
      <c r="C68" s="6">
        <v>0.34</v>
      </c>
      <c r="D68" s="6">
        <v>4.01</v>
      </c>
    </row>
    <row r="69" spans="1:4" x14ac:dyDescent="0.25">
      <c r="A69" s="5">
        <f t="shared" si="0"/>
        <v>45170</v>
      </c>
      <c r="B69" s="6">
        <v>5.67</v>
      </c>
      <c r="C69" s="6">
        <v>0.69</v>
      </c>
      <c r="D69" s="6">
        <v>3.78</v>
      </c>
    </row>
    <row r="70" spans="1:4" x14ac:dyDescent="0.25">
      <c r="A70" s="5">
        <f t="shared" si="0"/>
        <v>45200</v>
      </c>
      <c r="B70" s="6">
        <v>4.95</v>
      </c>
      <c r="C70" s="6">
        <v>-0.61</v>
      </c>
      <c r="D70" s="6">
        <v>3.52</v>
      </c>
    </row>
    <row r="71" spans="1:4" x14ac:dyDescent="0.25">
      <c r="A71" s="5">
        <f t="shared" si="0"/>
        <v>45231</v>
      </c>
      <c r="B71" s="6">
        <v>3.69</v>
      </c>
      <c r="C71" s="6">
        <v>0.09</v>
      </c>
      <c r="D71" s="6">
        <v>3.37</v>
      </c>
    </row>
    <row r="72" spans="1:4" x14ac:dyDescent="0.25">
      <c r="A72" s="5">
        <f t="shared" si="0"/>
        <v>45261</v>
      </c>
      <c r="B72" s="6">
        <v>3.74</v>
      </c>
      <c r="C72" s="6">
        <v>0.71</v>
      </c>
      <c r="D72" s="6">
        <v>3.08</v>
      </c>
    </row>
    <row r="73" spans="1:4" x14ac:dyDescent="0.25">
      <c r="A73" s="5">
        <f t="shared" si="0"/>
        <v>45292</v>
      </c>
      <c r="B73" s="6">
        <v>2.71</v>
      </c>
      <c r="C73" s="6">
        <v>1.06</v>
      </c>
      <c r="D73" s="6">
        <v>3.01</v>
      </c>
    </row>
    <row r="74" spans="1:4" x14ac:dyDescent="0.25">
      <c r="A74" s="5">
        <f t="shared" si="0"/>
        <v>45323</v>
      </c>
      <c r="B74" s="6">
        <v>3.71</v>
      </c>
      <c r="C74" s="6">
        <v>0.44</v>
      </c>
      <c r="D74" s="6">
        <v>2.85</v>
      </c>
    </row>
    <row r="75" spans="1:4" x14ac:dyDescent="0.25">
      <c r="A75" s="5">
        <f t="shared" si="0"/>
        <v>45352</v>
      </c>
      <c r="B75" s="6"/>
      <c r="C75" s="6"/>
      <c r="D75" s="6">
        <v>2.67</v>
      </c>
    </row>
    <row r="76" spans="1:4" x14ac:dyDescent="0.25">
      <c r="A76" s="3"/>
    </row>
    <row r="77" spans="1:4" x14ac:dyDescent="0.25">
      <c r="A77" s="5"/>
    </row>
    <row r="78" spans="1:4" x14ac:dyDescent="0.25">
      <c r="A78" s="5"/>
    </row>
    <row r="79" spans="1:4" x14ac:dyDescent="0.25">
      <c r="A79" s="5"/>
    </row>
    <row r="80" spans="1:4" x14ac:dyDescent="0.25">
      <c r="A80" s="5"/>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B7C51-C43C-46C1-8D43-3BD32C3EBD33}">
  <dimension ref="A1:D3988"/>
  <sheetViews>
    <sheetView topLeftCell="A21" workbookViewId="0">
      <selection activeCell="A75" sqref="A75"/>
    </sheetView>
  </sheetViews>
  <sheetFormatPr defaultRowHeight="15" x14ac:dyDescent="0.25"/>
  <sheetData>
    <row r="1" spans="1:4" x14ac:dyDescent="0.25">
      <c r="A1" s="3"/>
      <c r="B1" s="6" t="s">
        <v>0</v>
      </c>
      <c r="C1" s="6"/>
      <c r="D1" s="6"/>
    </row>
    <row r="2" spans="1:4" x14ac:dyDescent="0.25">
      <c r="A2" s="3"/>
      <c r="B2" s="6" t="s">
        <v>1</v>
      </c>
      <c r="C2" s="6"/>
      <c r="D2" s="6"/>
    </row>
    <row r="3" spans="1:4" x14ac:dyDescent="0.25">
      <c r="A3" s="3"/>
      <c r="B3" s="6" t="s">
        <v>19</v>
      </c>
      <c r="C3" s="6"/>
      <c r="D3" s="6"/>
    </row>
    <row r="4" spans="1:4" x14ac:dyDescent="0.25">
      <c r="A4" s="3" t="s">
        <v>11</v>
      </c>
      <c r="B4" s="6" t="s">
        <v>20</v>
      </c>
      <c r="C4" s="6"/>
      <c r="D4" s="6"/>
    </row>
    <row r="5" spans="1:4" x14ac:dyDescent="0.25">
      <c r="A5" s="3" t="s">
        <v>12</v>
      </c>
      <c r="B5" s="6" t="s">
        <v>4</v>
      </c>
      <c r="C5" s="6"/>
      <c r="D5" s="6"/>
    </row>
    <row r="6" spans="1:4" x14ac:dyDescent="0.25">
      <c r="A6" s="3" t="s">
        <v>13</v>
      </c>
      <c r="B6" s="6" t="s">
        <v>21</v>
      </c>
      <c r="C6" s="6"/>
      <c r="D6" s="6"/>
    </row>
    <row r="7" spans="1:4" x14ac:dyDescent="0.25">
      <c r="A7" s="3" t="s">
        <v>14</v>
      </c>
      <c r="B7" s="6" t="s">
        <v>22</v>
      </c>
      <c r="C7" s="6"/>
      <c r="D7" s="6"/>
    </row>
    <row r="8" spans="1:4" x14ac:dyDescent="0.25">
      <c r="A8" s="3" t="s">
        <v>15</v>
      </c>
      <c r="B8" s="6" t="s">
        <v>18</v>
      </c>
      <c r="C8" s="6"/>
      <c r="D8" s="6"/>
    </row>
    <row r="9" spans="1:4" x14ac:dyDescent="0.25">
      <c r="A9" s="3" t="s">
        <v>16</v>
      </c>
      <c r="B9" s="6"/>
      <c r="C9" s="6"/>
      <c r="D9" s="6"/>
    </row>
    <row r="10" spans="1:4" x14ac:dyDescent="0.25">
      <c r="A10" s="3" t="str">
        <f>[1]Hjálp!A7</f>
        <v>Ath.</v>
      </c>
      <c r="B10" s="6"/>
      <c r="C10" s="6"/>
      <c r="D10" s="6"/>
    </row>
    <row r="11" spans="1:4" x14ac:dyDescent="0.25">
      <c r="A11" s="7"/>
      <c r="B11" s="6"/>
      <c r="C11" s="6"/>
      <c r="D11" s="6"/>
    </row>
    <row r="12" spans="1:4" x14ac:dyDescent="0.25">
      <c r="A12" s="8"/>
      <c r="B12" s="6" t="s">
        <v>23</v>
      </c>
      <c r="C12" s="6" t="s">
        <v>24</v>
      </c>
      <c r="D12" s="6" t="s">
        <v>25</v>
      </c>
    </row>
    <row r="13" spans="1:4" x14ac:dyDescent="0.25">
      <c r="A13" s="9">
        <v>43466</v>
      </c>
      <c r="B13" s="6">
        <v>3</v>
      </c>
      <c r="C13" s="6">
        <v>2.68</v>
      </c>
      <c r="D13" s="6">
        <v>8.6300000000000008</v>
      </c>
    </row>
    <row r="14" spans="1:4" x14ac:dyDescent="0.25">
      <c r="A14" s="9">
        <v>43497</v>
      </c>
      <c r="B14" s="6">
        <v>2.8</v>
      </c>
      <c r="C14" s="6">
        <v>2.77</v>
      </c>
      <c r="D14" s="6">
        <v>8.57</v>
      </c>
    </row>
    <row r="15" spans="1:4" x14ac:dyDescent="0.25">
      <c r="A15" s="9">
        <v>43525</v>
      </c>
      <c r="B15" s="6">
        <v>3.4</v>
      </c>
      <c r="C15" s="6">
        <v>2.89</v>
      </c>
      <c r="D15" s="6">
        <v>8.77</v>
      </c>
    </row>
    <row r="16" spans="1:4" x14ac:dyDescent="0.25">
      <c r="A16" s="9">
        <v>43556</v>
      </c>
      <c r="B16" s="6">
        <v>3.5</v>
      </c>
      <c r="C16" s="6">
        <v>3.07</v>
      </c>
      <c r="D16" s="6">
        <v>8.93</v>
      </c>
    </row>
    <row r="17" spans="1:4" x14ac:dyDescent="0.25">
      <c r="A17" s="9">
        <v>43586</v>
      </c>
      <c r="B17" s="6">
        <v>3.67</v>
      </c>
      <c r="C17" s="6">
        <v>3.25</v>
      </c>
      <c r="D17" s="6">
        <v>9.17</v>
      </c>
    </row>
    <row r="18" spans="1:4" x14ac:dyDescent="0.25">
      <c r="A18" s="9">
        <v>43617</v>
      </c>
      <c r="B18" s="6">
        <v>3.87</v>
      </c>
      <c r="C18" s="6">
        <v>3.43</v>
      </c>
      <c r="D18" s="6">
        <v>9.6</v>
      </c>
    </row>
    <row r="19" spans="1:4" x14ac:dyDescent="0.25">
      <c r="A19" s="9">
        <v>43647</v>
      </c>
      <c r="B19" s="6">
        <v>3.93</v>
      </c>
      <c r="C19" s="6">
        <v>3.57</v>
      </c>
      <c r="D19" s="6">
        <v>9.8699999999999992</v>
      </c>
    </row>
    <row r="20" spans="1:4" x14ac:dyDescent="0.25">
      <c r="A20" s="9">
        <v>43678</v>
      </c>
      <c r="B20" s="6">
        <v>4.3</v>
      </c>
      <c r="C20" s="6">
        <v>3.67</v>
      </c>
      <c r="D20" s="6">
        <v>10.6</v>
      </c>
    </row>
    <row r="21" spans="1:4" x14ac:dyDescent="0.25">
      <c r="A21" s="9">
        <v>43709</v>
      </c>
      <c r="B21" s="6">
        <v>4.3</v>
      </c>
      <c r="C21" s="6">
        <v>3.76</v>
      </c>
      <c r="D21" s="6">
        <v>10.8</v>
      </c>
    </row>
    <row r="22" spans="1:4" x14ac:dyDescent="0.25">
      <c r="A22" s="9">
        <v>43739</v>
      </c>
      <c r="B22" s="6">
        <v>4.37</v>
      </c>
      <c r="C22" s="6">
        <v>3.88</v>
      </c>
      <c r="D22" s="6">
        <v>10.67</v>
      </c>
    </row>
    <row r="23" spans="1:4" x14ac:dyDescent="0.25">
      <c r="A23" s="9">
        <v>43770</v>
      </c>
      <c r="B23" s="6">
        <v>4.0999999999999996</v>
      </c>
      <c r="C23" s="6">
        <v>4.0199999999999996</v>
      </c>
      <c r="D23" s="6">
        <v>10.43</v>
      </c>
    </row>
    <row r="24" spans="1:4" x14ac:dyDescent="0.25">
      <c r="A24" s="9">
        <v>43800</v>
      </c>
      <c r="B24" s="6">
        <v>4.2300000000000004</v>
      </c>
      <c r="C24" s="6">
        <v>4.17</v>
      </c>
      <c r="D24" s="6">
        <v>10.63</v>
      </c>
    </row>
    <row r="25" spans="1:4" x14ac:dyDescent="0.25">
      <c r="A25" s="9">
        <v>43831</v>
      </c>
      <c r="B25" s="6">
        <v>4.2300000000000004</v>
      </c>
      <c r="C25" s="6">
        <v>4.3499999999999996</v>
      </c>
      <c r="D25" s="6">
        <v>10.83</v>
      </c>
    </row>
    <row r="26" spans="1:4" x14ac:dyDescent="0.25">
      <c r="A26" s="9">
        <v>43862</v>
      </c>
      <c r="B26" s="6">
        <v>4.83</v>
      </c>
      <c r="C26" s="6">
        <v>4.55</v>
      </c>
      <c r="D26" s="6">
        <v>11.3</v>
      </c>
    </row>
    <row r="27" spans="1:4" x14ac:dyDescent="0.25">
      <c r="A27" s="9">
        <v>43891</v>
      </c>
      <c r="B27" s="6">
        <v>4.2699999999999996</v>
      </c>
      <c r="C27" s="6">
        <v>4.83</v>
      </c>
      <c r="D27" s="6">
        <v>10.93</v>
      </c>
    </row>
    <row r="28" spans="1:4" x14ac:dyDescent="0.25">
      <c r="A28" s="9">
        <v>43922</v>
      </c>
      <c r="B28" s="6">
        <v>5.27</v>
      </c>
      <c r="C28" s="6">
        <v>5.52</v>
      </c>
      <c r="D28" s="6">
        <v>12.53</v>
      </c>
    </row>
    <row r="29" spans="1:4" x14ac:dyDescent="0.25">
      <c r="A29" s="9">
        <v>43952</v>
      </c>
      <c r="B29" s="6">
        <v>5.83</v>
      </c>
      <c r="C29" s="6">
        <v>6.31</v>
      </c>
      <c r="D29" s="6">
        <v>13.77</v>
      </c>
    </row>
    <row r="30" spans="1:4" x14ac:dyDescent="0.25">
      <c r="A30" s="9">
        <v>43983</v>
      </c>
      <c r="B30" s="6">
        <v>6.6</v>
      </c>
      <c r="C30" s="6">
        <v>7.17</v>
      </c>
      <c r="D30" s="6">
        <v>14.97</v>
      </c>
    </row>
    <row r="31" spans="1:4" x14ac:dyDescent="0.25">
      <c r="A31" s="9">
        <v>44013</v>
      </c>
      <c r="B31" s="6">
        <v>6.97</v>
      </c>
      <c r="C31" s="6">
        <v>7.79</v>
      </c>
      <c r="D31" s="6">
        <v>15.3</v>
      </c>
    </row>
    <row r="32" spans="1:4" x14ac:dyDescent="0.25">
      <c r="A32" s="9">
        <v>44044</v>
      </c>
      <c r="B32" s="6">
        <v>6.63</v>
      </c>
      <c r="C32" s="6">
        <v>8.4600000000000009</v>
      </c>
      <c r="D32" s="6">
        <v>14.93</v>
      </c>
    </row>
    <row r="33" spans="1:4" x14ac:dyDescent="0.25">
      <c r="A33" s="9">
        <v>44075</v>
      </c>
      <c r="B33" s="6">
        <v>6.77</v>
      </c>
      <c r="C33" s="6">
        <v>9.15</v>
      </c>
      <c r="D33" s="6">
        <v>15.4</v>
      </c>
    </row>
    <row r="34" spans="1:4" x14ac:dyDescent="0.25">
      <c r="A34" s="9">
        <v>44105</v>
      </c>
      <c r="B34" s="6">
        <v>7</v>
      </c>
      <c r="C34" s="6">
        <v>9.74</v>
      </c>
      <c r="D34" s="6">
        <v>15.87</v>
      </c>
    </row>
    <row r="35" spans="1:4" x14ac:dyDescent="0.25">
      <c r="A35" s="9">
        <v>44136</v>
      </c>
      <c r="B35" s="6">
        <v>7.47</v>
      </c>
      <c r="C35" s="6">
        <v>10.199999999999999</v>
      </c>
      <c r="D35" s="6">
        <v>16.43</v>
      </c>
    </row>
    <row r="36" spans="1:4" x14ac:dyDescent="0.25">
      <c r="A36" s="9">
        <v>44166</v>
      </c>
      <c r="B36" s="6">
        <v>8.07</v>
      </c>
      <c r="C36" s="6">
        <v>10.42</v>
      </c>
      <c r="D36" s="6">
        <v>17.23</v>
      </c>
    </row>
    <row r="37" spans="1:4" x14ac:dyDescent="0.25">
      <c r="A37" s="9">
        <v>44197</v>
      </c>
      <c r="B37" s="6">
        <v>7.8</v>
      </c>
      <c r="C37" s="6">
        <v>10.52</v>
      </c>
      <c r="D37" s="6">
        <v>16.37</v>
      </c>
    </row>
    <row r="38" spans="1:4" x14ac:dyDescent="0.25">
      <c r="A38" s="9">
        <v>44228</v>
      </c>
      <c r="B38" s="6">
        <v>7.1</v>
      </c>
      <c r="C38" s="6">
        <v>10.45</v>
      </c>
      <c r="D38" s="6">
        <v>15</v>
      </c>
    </row>
    <row r="39" spans="1:4" x14ac:dyDescent="0.25">
      <c r="A39" s="9">
        <v>44256</v>
      </c>
      <c r="B39" s="6">
        <v>7.5</v>
      </c>
      <c r="C39" s="6">
        <v>10.25</v>
      </c>
      <c r="D39" s="6">
        <v>14.6</v>
      </c>
    </row>
    <row r="40" spans="1:4" x14ac:dyDescent="0.25">
      <c r="A40" s="9">
        <v>44287</v>
      </c>
      <c r="B40" s="6">
        <v>7.9</v>
      </c>
      <c r="C40" s="6">
        <v>9.8800000000000008</v>
      </c>
      <c r="D40" s="6">
        <v>14.5</v>
      </c>
    </row>
    <row r="41" spans="1:4" x14ac:dyDescent="0.25">
      <c r="A41" s="9">
        <v>44317</v>
      </c>
      <c r="B41" s="6">
        <v>7.77</v>
      </c>
      <c r="C41" s="6">
        <v>9.41</v>
      </c>
      <c r="D41" s="6">
        <v>14.73</v>
      </c>
    </row>
    <row r="42" spans="1:4" x14ac:dyDescent="0.25">
      <c r="A42" s="9">
        <v>44348</v>
      </c>
      <c r="B42" s="6">
        <v>6.83</v>
      </c>
      <c r="C42" s="6">
        <v>8.76</v>
      </c>
      <c r="D42" s="6">
        <v>13.9</v>
      </c>
    </row>
    <row r="43" spans="1:4" x14ac:dyDescent="0.25">
      <c r="A43" s="9">
        <v>44378</v>
      </c>
      <c r="B43" s="6">
        <v>5.5</v>
      </c>
      <c r="C43" s="6">
        <v>7.99</v>
      </c>
      <c r="D43" s="6">
        <v>13.3</v>
      </c>
    </row>
    <row r="44" spans="1:4" x14ac:dyDescent="0.25">
      <c r="A44" s="9">
        <v>44409</v>
      </c>
      <c r="B44" s="6">
        <v>5.23</v>
      </c>
      <c r="C44" s="6">
        <v>7.19</v>
      </c>
      <c r="D44" s="6">
        <v>13.13</v>
      </c>
    </row>
    <row r="45" spans="1:4" x14ac:dyDescent="0.25">
      <c r="A45" s="9">
        <v>44440</v>
      </c>
      <c r="B45" s="6">
        <v>4.5</v>
      </c>
      <c r="C45" s="6">
        <v>6.49</v>
      </c>
      <c r="D45" s="6">
        <v>13.13</v>
      </c>
    </row>
    <row r="46" spans="1:4" x14ac:dyDescent="0.25">
      <c r="A46" s="9">
        <v>44470</v>
      </c>
      <c r="B46" s="6">
        <v>4.67</v>
      </c>
      <c r="C46" s="6">
        <v>5.95</v>
      </c>
      <c r="D46" s="6">
        <v>13.5</v>
      </c>
    </row>
    <row r="47" spans="1:4" x14ac:dyDescent="0.25">
      <c r="A47" s="9">
        <v>44501</v>
      </c>
      <c r="B47" s="6">
        <v>4.37</v>
      </c>
      <c r="C47" s="6">
        <v>5.55</v>
      </c>
      <c r="D47" s="6">
        <v>13.2</v>
      </c>
    </row>
    <row r="48" spans="1:4" x14ac:dyDescent="0.25">
      <c r="A48" s="9">
        <v>44531</v>
      </c>
      <c r="B48" s="6">
        <v>4.7300000000000004</v>
      </c>
      <c r="C48" s="6">
        <v>5.24</v>
      </c>
      <c r="D48" s="6">
        <v>13.13</v>
      </c>
    </row>
    <row r="49" spans="1:4" x14ac:dyDescent="0.25">
      <c r="A49" s="9">
        <v>44562</v>
      </c>
      <c r="B49" s="6">
        <v>3.9</v>
      </c>
      <c r="C49" s="6">
        <v>4.99</v>
      </c>
      <c r="D49" s="6">
        <v>12.37</v>
      </c>
    </row>
    <row r="50" spans="1:4" x14ac:dyDescent="0.25">
      <c r="A50" s="9">
        <v>44593</v>
      </c>
      <c r="B50" s="6">
        <v>3.97</v>
      </c>
      <c r="C50" s="6">
        <v>4.78</v>
      </c>
      <c r="D50" s="6">
        <v>12.13</v>
      </c>
    </row>
    <row r="51" spans="1:4" x14ac:dyDescent="0.25">
      <c r="A51" s="9">
        <v>44621</v>
      </c>
      <c r="B51" s="6">
        <v>4.03</v>
      </c>
      <c r="C51" s="6">
        <v>4.57</v>
      </c>
      <c r="D51" s="6">
        <v>11.5</v>
      </c>
    </row>
    <row r="52" spans="1:4" x14ac:dyDescent="0.25">
      <c r="A52" s="9">
        <v>44652</v>
      </c>
      <c r="B52" s="6">
        <v>3.93</v>
      </c>
      <c r="C52" s="6">
        <v>4.37</v>
      </c>
      <c r="D52" s="6">
        <v>10.47</v>
      </c>
    </row>
    <row r="53" spans="1:4" x14ac:dyDescent="0.25">
      <c r="A53" s="9">
        <v>44682</v>
      </c>
      <c r="B53" s="6">
        <v>3.63</v>
      </c>
      <c r="C53" s="6">
        <v>4.17</v>
      </c>
      <c r="D53" s="6">
        <v>9.6300000000000008</v>
      </c>
    </row>
    <row r="54" spans="1:4" x14ac:dyDescent="0.25">
      <c r="A54" s="9">
        <v>44713</v>
      </c>
      <c r="B54" s="6">
        <v>3.4</v>
      </c>
      <c r="C54" s="6">
        <v>4.01</v>
      </c>
      <c r="D54" s="6">
        <v>9.3699999999999992</v>
      </c>
    </row>
    <row r="55" spans="1:4" x14ac:dyDescent="0.25">
      <c r="A55" s="9">
        <v>44743</v>
      </c>
      <c r="B55" s="6">
        <v>3.87</v>
      </c>
      <c r="C55" s="6">
        <v>3.89</v>
      </c>
      <c r="D55" s="6">
        <v>10.57</v>
      </c>
    </row>
    <row r="56" spans="1:4" x14ac:dyDescent="0.25">
      <c r="A56" s="9">
        <v>44774</v>
      </c>
      <c r="B56" s="6">
        <v>4</v>
      </c>
      <c r="C56" s="6">
        <v>3.82</v>
      </c>
      <c r="D56" s="6">
        <v>10.8</v>
      </c>
    </row>
    <row r="57" spans="1:4" x14ac:dyDescent="0.25">
      <c r="A57" s="9">
        <v>44805</v>
      </c>
      <c r="B57" s="6">
        <v>3.77</v>
      </c>
      <c r="C57" s="6">
        <v>3.74</v>
      </c>
      <c r="D57" s="6">
        <v>10.6</v>
      </c>
    </row>
    <row r="58" spans="1:4" x14ac:dyDescent="0.25">
      <c r="A58" s="9">
        <v>44835</v>
      </c>
      <c r="B58" s="6">
        <v>3.3</v>
      </c>
      <c r="C58" s="6">
        <v>3.64</v>
      </c>
      <c r="D58" s="6">
        <v>9.6</v>
      </c>
    </row>
    <row r="59" spans="1:4" x14ac:dyDescent="0.25">
      <c r="A59" s="9">
        <v>44866</v>
      </c>
      <c r="B59" s="6">
        <v>3.63</v>
      </c>
      <c r="C59" s="6">
        <v>3.52</v>
      </c>
      <c r="D59" s="6">
        <v>9.8699999999999992</v>
      </c>
    </row>
    <row r="60" spans="1:4" x14ac:dyDescent="0.25">
      <c r="A60" s="9">
        <v>44896</v>
      </c>
      <c r="B60" s="6">
        <v>3.6</v>
      </c>
      <c r="C60" s="6">
        <v>3.43</v>
      </c>
      <c r="D60" s="6">
        <v>9.43</v>
      </c>
    </row>
    <row r="61" spans="1:4" x14ac:dyDescent="0.25">
      <c r="A61" s="9">
        <v>44927</v>
      </c>
      <c r="B61" s="6">
        <v>3.63</v>
      </c>
      <c r="C61" s="6">
        <v>3.35</v>
      </c>
      <c r="D61" s="6">
        <v>9.5</v>
      </c>
    </row>
    <row r="62" spans="1:4" x14ac:dyDescent="0.25">
      <c r="A62" s="9">
        <v>44958</v>
      </c>
      <c r="B62" s="6">
        <v>3.7</v>
      </c>
      <c r="C62" s="6">
        <v>3.29</v>
      </c>
      <c r="D62" s="6">
        <v>9.6999999999999993</v>
      </c>
    </row>
    <row r="63" spans="1:4" x14ac:dyDescent="0.25">
      <c r="A63" s="9">
        <v>44986</v>
      </c>
      <c r="B63" s="6">
        <v>3.6</v>
      </c>
      <c r="C63" s="6">
        <v>3.23</v>
      </c>
      <c r="D63" s="6">
        <v>10.23</v>
      </c>
    </row>
    <row r="64" spans="1:4" x14ac:dyDescent="0.25">
      <c r="A64" s="9">
        <v>45017</v>
      </c>
      <c r="B64" s="6">
        <v>3.4</v>
      </c>
      <c r="C64" s="6">
        <v>3.19</v>
      </c>
      <c r="D64" s="6">
        <v>9.93</v>
      </c>
    </row>
    <row r="65" spans="1:4" x14ac:dyDescent="0.25">
      <c r="A65" s="9">
        <v>45047</v>
      </c>
      <c r="B65" s="6">
        <v>2.9</v>
      </c>
      <c r="C65" s="6">
        <v>3.16</v>
      </c>
      <c r="D65" s="6">
        <v>9.5299999999999994</v>
      </c>
    </row>
    <row r="66" spans="1:4" x14ac:dyDescent="0.25">
      <c r="A66" s="9">
        <v>45078</v>
      </c>
      <c r="B66" s="6">
        <v>2.77</v>
      </c>
      <c r="C66" s="6">
        <v>3.16</v>
      </c>
      <c r="D66" s="6">
        <v>9.43</v>
      </c>
    </row>
    <row r="67" spans="1:4" x14ac:dyDescent="0.25">
      <c r="A67" s="9">
        <v>45108</v>
      </c>
      <c r="B67" s="6">
        <v>3.17</v>
      </c>
      <c r="C67" s="6">
        <v>3.17</v>
      </c>
      <c r="D67" s="6">
        <v>9.8000000000000007</v>
      </c>
    </row>
    <row r="68" spans="1:4" x14ac:dyDescent="0.25">
      <c r="A68" s="9">
        <v>45139</v>
      </c>
      <c r="B68" s="6">
        <v>3.03</v>
      </c>
      <c r="C68" s="6">
        <v>3.2</v>
      </c>
      <c r="D68" s="6">
        <v>9.6300000000000008</v>
      </c>
    </row>
    <row r="69" spans="1:4" x14ac:dyDescent="0.25">
      <c r="A69" s="9">
        <v>45170</v>
      </c>
      <c r="B69" s="6">
        <v>3.57</v>
      </c>
      <c r="C69" s="6">
        <v>3.23</v>
      </c>
      <c r="D69" s="6">
        <v>10.7</v>
      </c>
    </row>
    <row r="70" spans="1:4" x14ac:dyDescent="0.25">
      <c r="A70" s="9">
        <v>45200</v>
      </c>
      <c r="B70" s="6">
        <v>3.5</v>
      </c>
      <c r="C70" s="6">
        <v>3.28</v>
      </c>
      <c r="D70" s="6">
        <v>10.93</v>
      </c>
    </row>
    <row r="71" spans="1:4" x14ac:dyDescent="0.25">
      <c r="A71" s="9">
        <v>45231</v>
      </c>
      <c r="B71" s="6">
        <v>3.57</v>
      </c>
      <c r="C71" s="6">
        <v>3.32</v>
      </c>
      <c r="D71" s="6">
        <v>10.9</v>
      </c>
    </row>
    <row r="72" spans="1:4" x14ac:dyDescent="0.25">
      <c r="A72" s="9">
        <v>45261</v>
      </c>
      <c r="B72" s="6">
        <v>3.47</v>
      </c>
      <c r="C72" s="6">
        <v>3.35</v>
      </c>
      <c r="D72" s="6">
        <v>10.57</v>
      </c>
    </row>
    <row r="73" spans="1:4" x14ac:dyDescent="0.25">
      <c r="A73" s="9">
        <v>45292</v>
      </c>
      <c r="B73" s="6">
        <v>3.77</v>
      </c>
      <c r="C73" s="6">
        <v>3.37</v>
      </c>
      <c r="D73" s="6">
        <v>11.13</v>
      </c>
    </row>
    <row r="74" spans="1:4" x14ac:dyDescent="0.25">
      <c r="A74" s="9">
        <v>45323</v>
      </c>
      <c r="B74" s="6">
        <v>3.87</v>
      </c>
      <c r="C74" s="6">
        <v>3.39</v>
      </c>
      <c r="D74" s="6">
        <v>11.27</v>
      </c>
    </row>
    <row r="75" spans="1:4" x14ac:dyDescent="0.25">
      <c r="A75" s="9">
        <v>45352</v>
      </c>
      <c r="B75" s="6"/>
      <c r="C75" s="6">
        <v>3.4</v>
      </c>
      <c r="D75" s="6"/>
    </row>
    <row r="76" spans="1:4" x14ac:dyDescent="0.25">
      <c r="A76" s="3"/>
    </row>
    <row r="77" spans="1:4" x14ac:dyDescent="0.25">
      <c r="A77" s="7"/>
    </row>
    <row r="78" spans="1:4" x14ac:dyDescent="0.25">
      <c r="A78" s="7"/>
    </row>
    <row r="79" spans="1:4" x14ac:dyDescent="0.25">
      <c r="A79" s="7"/>
    </row>
    <row r="80" spans="1:4"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7613-196F-4A60-94B7-A0BB299CA227}">
  <dimension ref="A1:E3988"/>
  <sheetViews>
    <sheetView topLeftCell="A31" workbookViewId="0">
      <selection activeCell="A85" sqref="A85"/>
    </sheetView>
  </sheetViews>
  <sheetFormatPr defaultRowHeight="15" x14ac:dyDescent="0.25"/>
  <sheetData>
    <row r="1" spans="1:5" x14ac:dyDescent="0.25">
      <c r="A1" s="10"/>
      <c r="B1" s="6" t="s">
        <v>0</v>
      </c>
      <c r="C1" s="6"/>
      <c r="D1" s="6"/>
      <c r="E1" s="6"/>
    </row>
    <row r="2" spans="1:5" x14ac:dyDescent="0.25">
      <c r="A2" s="10"/>
      <c r="B2" s="6" t="s">
        <v>1</v>
      </c>
      <c r="C2" s="6"/>
      <c r="D2" s="6"/>
      <c r="E2" s="6"/>
    </row>
    <row r="3" spans="1:5" x14ac:dyDescent="0.25">
      <c r="A3" s="10"/>
      <c r="B3" s="6" t="s">
        <v>27</v>
      </c>
      <c r="C3" s="6"/>
      <c r="D3" s="6"/>
      <c r="E3" s="6"/>
    </row>
    <row r="4" spans="1:5" x14ac:dyDescent="0.25">
      <c r="A4" s="10" t="s">
        <v>35</v>
      </c>
      <c r="B4" s="6" t="s">
        <v>28</v>
      </c>
      <c r="C4" s="6"/>
      <c r="D4" s="6"/>
      <c r="E4" s="6"/>
    </row>
    <row r="5" spans="1:5" x14ac:dyDescent="0.25">
      <c r="A5" s="10" t="s">
        <v>36</v>
      </c>
      <c r="B5" s="6" t="s">
        <v>29</v>
      </c>
      <c r="C5" s="6"/>
      <c r="D5" s="6"/>
      <c r="E5" s="6"/>
    </row>
    <row r="6" spans="1:5" x14ac:dyDescent="0.25">
      <c r="A6" s="10" t="s">
        <v>37</v>
      </c>
      <c r="B6" s="6" t="s">
        <v>30</v>
      </c>
      <c r="C6" s="6"/>
      <c r="D6" s="6"/>
      <c r="E6" s="6"/>
    </row>
    <row r="7" spans="1:5" x14ac:dyDescent="0.25">
      <c r="A7" s="10" t="s">
        <v>38</v>
      </c>
      <c r="B7" s="6" t="s">
        <v>31</v>
      </c>
      <c r="C7" s="6"/>
      <c r="D7" s="6"/>
      <c r="E7" s="6"/>
    </row>
    <row r="8" spans="1:5" x14ac:dyDescent="0.25">
      <c r="A8" s="10" t="s">
        <v>15</v>
      </c>
      <c r="B8" s="6" t="s">
        <v>18</v>
      </c>
      <c r="C8" s="6"/>
      <c r="D8" s="6"/>
      <c r="E8" s="6"/>
    </row>
    <row r="9" spans="1:5" x14ac:dyDescent="0.25">
      <c r="A9" s="10" t="s">
        <v>16</v>
      </c>
      <c r="B9" s="6"/>
      <c r="C9" s="6"/>
      <c r="D9" s="6"/>
      <c r="E9" s="6"/>
    </row>
    <row r="10" spans="1:5" x14ac:dyDescent="0.25">
      <c r="A10" s="10" t="s">
        <v>39</v>
      </c>
      <c r="B10" s="6"/>
      <c r="C10" s="6"/>
      <c r="D10" s="6"/>
      <c r="E10" s="6"/>
    </row>
    <row r="11" spans="1:5" x14ac:dyDescent="0.25">
      <c r="A11" s="10"/>
      <c r="B11" s="6"/>
      <c r="C11" s="6"/>
      <c r="D11" s="6"/>
      <c r="E11" s="6"/>
    </row>
    <row r="12" spans="1:5" x14ac:dyDescent="0.25">
      <c r="A12" s="10"/>
      <c r="B12" s="6" t="s">
        <v>32</v>
      </c>
      <c r="C12" s="6" t="s">
        <v>33</v>
      </c>
      <c r="D12" s="6" t="s">
        <v>34</v>
      </c>
      <c r="E12" s="6"/>
    </row>
    <row r="13" spans="1:5" x14ac:dyDescent="0.25">
      <c r="A13" s="11">
        <v>38777</v>
      </c>
      <c r="B13" s="6">
        <v>47.55</v>
      </c>
      <c r="C13" s="6">
        <v>-8.34</v>
      </c>
      <c r="D13" s="6">
        <v>39.64</v>
      </c>
      <c r="E13" s="6">
        <v>7.96</v>
      </c>
    </row>
    <row r="14" spans="1:5" x14ac:dyDescent="0.25">
      <c r="A14" s="11">
        <v>38869</v>
      </c>
      <c r="B14" s="6">
        <v>43.79</v>
      </c>
      <c r="C14" s="6">
        <v>-8.77</v>
      </c>
      <c r="D14" s="6">
        <v>34.79</v>
      </c>
      <c r="E14" s="6">
        <v>7.96</v>
      </c>
    </row>
    <row r="15" spans="1:5" x14ac:dyDescent="0.25">
      <c r="A15" s="11">
        <v>38961</v>
      </c>
      <c r="B15" s="6">
        <v>36.25</v>
      </c>
      <c r="C15" s="6">
        <v>-6.38</v>
      </c>
      <c r="D15" s="6">
        <v>30.26</v>
      </c>
      <c r="E15" s="6">
        <v>7.96</v>
      </c>
    </row>
    <row r="16" spans="1:5" x14ac:dyDescent="0.25">
      <c r="A16" s="11">
        <v>39052</v>
      </c>
      <c r="B16" s="6">
        <v>42.85</v>
      </c>
      <c r="C16" s="6">
        <v>-7.68</v>
      </c>
      <c r="D16" s="6">
        <v>34.56</v>
      </c>
      <c r="E16" s="6">
        <v>7.96</v>
      </c>
    </row>
    <row r="17" spans="1:5" x14ac:dyDescent="0.25">
      <c r="A17" s="11">
        <v>39142</v>
      </c>
      <c r="B17" s="6">
        <v>44.85</v>
      </c>
      <c r="C17" s="6">
        <v>-6.82</v>
      </c>
      <c r="D17" s="6">
        <v>38.49</v>
      </c>
      <c r="E17" s="6">
        <v>7.96</v>
      </c>
    </row>
    <row r="18" spans="1:5" x14ac:dyDescent="0.25">
      <c r="A18" s="11">
        <v>39234</v>
      </c>
      <c r="B18" s="6">
        <v>47.97</v>
      </c>
      <c r="C18" s="6">
        <v>-3.41</v>
      </c>
      <c r="D18" s="6">
        <v>44.36</v>
      </c>
      <c r="E18" s="6">
        <v>7.96</v>
      </c>
    </row>
    <row r="19" spans="1:5" x14ac:dyDescent="0.25">
      <c r="A19" s="11">
        <v>39326</v>
      </c>
      <c r="B19" s="6">
        <v>45</v>
      </c>
      <c r="C19" s="6">
        <v>-13.21</v>
      </c>
      <c r="D19" s="6">
        <v>32.049999999999997</v>
      </c>
      <c r="E19" s="6">
        <v>7.96</v>
      </c>
    </row>
    <row r="20" spans="1:5" x14ac:dyDescent="0.25">
      <c r="A20" s="11">
        <v>39417</v>
      </c>
      <c r="B20" s="6">
        <v>35.81</v>
      </c>
      <c r="C20" s="6">
        <v>-7.28</v>
      </c>
      <c r="D20" s="6">
        <v>28.02</v>
      </c>
      <c r="E20" s="6">
        <v>7.96</v>
      </c>
    </row>
    <row r="21" spans="1:5" x14ac:dyDescent="0.25">
      <c r="A21" s="11">
        <v>39508</v>
      </c>
      <c r="B21" s="6">
        <v>24.87</v>
      </c>
      <c r="C21" s="6">
        <v>-23.07</v>
      </c>
      <c r="D21" s="6">
        <v>2.2799999999999998</v>
      </c>
      <c r="E21" s="6">
        <v>7.96</v>
      </c>
    </row>
    <row r="22" spans="1:5" x14ac:dyDescent="0.25">
      <c r="A22" s="11">
        <v>39600</v>
      </c>
      <c r="B22" s="6">
        <v>16.12</v>
      </c>
      <c r="C22" s="6">
        <v>-26.94</v>
      </c>
      <c r="D22" s="6">
        <v>-10.93</v>
      </c>
      <c r="E22" s="6">
        <v>7.96</v>
      </c>
    </row>
    <row r="23" spans="1:5" x14ac:dyDescent="0.25">
      <c r="A23" s="11">
        <v>39692</v>
      </c>
      <c r="B23" s="6">
        <v>11.94</v>
      </c>
      <c r="C23" s="6">
        <v>-35.090000000000003</v>
      </c>
      <c r="D23" s="6">
        <v>-23.18</v>
      </c>
      <c r="E23" s="6">
        <v>7.96</v>
      </c>
    </row>
    <row r="24" spans="1:5" x14ac:dyDescent="0.25">
      <c r="A24" s="11">
        <v>39783</v>
      </c>
      <c r="B24" s="6">
        <v>9.5299999999999994</v>
      </c>
      <c r="C24" s="6">
        <v>-49.89</v>
      </c>
      <c r="D24" s="6">
        <v>-40.64</v>
      </c>
      <c r="E24" s="6">
        <v>7.96</v>
      </c>
    </row>
    <row r="25" spans="1:5" x14ac:dyDescent="0.25">
      <c r="A25" s="11">
        <v>39873</v>
      </c>
      <c r="B25" s="6">
        <v>12.71</v>
      </c>
      <c r="C25" s="6">
        <v>-25.05</v>
      </c>
      <c r="D25" s="6">
        <v>-11.9</v>
      </c>
      <c r="E25" s="6">
        <v>7.96</v>
      </c>
    </row>
    <row r="26" spans="1:5" x14ac:dyDescent="0.25">
      <c r="A26" s="11">
        <v>39965</v>
      </c>
      <c r="B26" s="6">
        <v>10.63</v>
      </c>
      <c r="C26" s="6">
        <v>-35.590000000000003</v>
      </c>
      <c r="D26" s="6">
        <v>-25.03</v>
      </c>
      <c r="E26" s="6">
        <v>7.96</v>
      </c>
    </row>
    <row r="27" spans="1:5" x14ac:dyDescent="0.25">
      <c r="A27" s="11">
        <v>40057</v>
      </c>
      <c r="B27" s="6">
        <v>17.68</v>
      </c>
      <c r="C27" s="6">
        <v>-25.68</v>
      </c>
      <c r="D27" s="6">
        <v>-8.23</v>
      </c>
      <c r="E27" s="6">
        <v>7.96</v>
      </c>
    </row>
    <row r="28" spans="1:5" x14ac:dyDescent="0.25">
      <c r="A28" s="11">
        <v>40148</v>
      </c>
      <c r="B28" s="6">
        <v>15.72</v>
      </c>
      <c r="C28" s="6">
        <v>-33.06</v>
      </c>
      <c r="D28" s="6">
        <v>-17.43</v>
      </c>
      <c r="E28" s="6">
        <v>7.96</v>
      </c>
    </row>
    <row r="29" spans="1:5" x14ac:dyDescent="0.25">
      <c r="A29" s="11">
        <v>40238</v>
      </c>
      <c r="B29" s="6">
        <v>13.37</v>
      </c>
      <c r="C29" s="6">
        <v>-26.84</v>
      </c>
      <c r="D29" s="6">
        <v>-13.05</v>
      </c>
      <c r="E29" s="6">
        <v>7.96</v>
      </c>
    </row>
    <row r="30" spans="1:5" x14ac:dyDescent="0.25">
      <c r="A30" s="11">
        <v>40330</v>
      </c>
      <c r="B30" s="6">
        <v>13.66</v>
      </c>
      <c r="C30" s="6">
        <v>-27.89</v>
      </c>
      <c r="D30" s="6">
        <v>-14.32</v>
      </c>
      <c r="E30" s="6">
        <v>7.96</v>
      </c>
    </row>
    <row r="31" spans="1:5" x14ac:dyDescent="0.25">
      <c r="A31" s="11">
        <v>40422</v>
      </c>
      <c r="B31" s="6">
        <v>15.97</v>
      </c>
      <c r="C31" s="6">
        <v>-26.46</v>
      </c>
      <c r="D31" s="6">
        <v>-10.83</v>
      </c>
      <c r="E31" s="6">
        <v>7.96</v>
      </c>
    </row>
    <row r="32" spans="1:5" x14ac:dyDescent="0.25">
      <c r="A32" s="11">
        <v>40513</v>
      </c>
      <c r="B32" s="6">
        <v>15.7</v>
      </c>
      <c r="C32" s="6">
        <v>-22.79</v>
      </c>
      <c r="D32" s="6">
        <v>-6.96</v>
      </c>
      <c r="E32" s="6">
        <v>7.96</v>
      </c>
    </row>
    <row r="33" spans="1:5" x14ac:dyDescent="0.25">
      <c r="A33" s="11">
        <v>40603</v>
      </c>
      <c r="B33" s="6">
        <v>14.38</v>
      </c>
      <c r="C33" s="6">
        <v>-23.83</v>
      </c>
      <c r="D33" s="6">
        <v>-9.14</v>
      </c>
      <c r="E33" s="6">
        <v>7.96</v>
      </c>
    </row>
    <row r="34" spans="1:5" x14ac:dyDescent="0.25">
      <c r="A34" s="11">
        <v>40695</v>
      </c>
      <c r="B34" s="6">
        <v>12.66</v>
      </c>
      <c r="C34" s="6">
        <v>-28.92</v>
      </c>
      <c r="D34" s="6">
        <v>-16.54</v>
      </c>
      <c r="E34" s="6">
        <v>7.96</v>
      </c>
    </row>
    <row r="35" spans="1:5" x14ac:dyDescent="0.25">
      <c r="A35" s="11">
        <v>40787</v>
      </c>
      <c r="B35" s="6">
        <v>14.59</v>
      </c>
      <c r="C35" s="6">
        <v>-23.81</v>
      </c>
      <c r="D35" s="6">
        <v>-9.2899999999999991</v>
      </c>
      <c r="E35" s="6">
        <v>7.96</v>
      </c>
    </row>
    <row r="36" spans="1:5" x14ac:dyDescent="0.25">
      <c r="A36" s="11">
        <v>40878</v>
      </c>
      <c r="B36" s="6">
        <v>19.170000000000002</v>
      </c>
      <c r="C36" s="6">
        <v>-21.48</v>
      </c>
      <c r="D36" s="6">
        <v>-2.2000000000000002</v>
      </c>
      <c r="E36" s="6">
        <v>7.96</v>
      </c>
    </row>
    <row r="37" spans="1:5" x14ac:dyDescent="0.25">
      <c r="A37" s="11">
        <v>40969</v>
      </c>
      <c r="B37" s="6">
        <v>18.920000000000002</v>
      </c>
      <c r="C37" s="6">
        <v>-21.22</v>
      </c>
      <c r="D37" s="6">
        <v>-2.04</v>
      </c>
      <c r="E37" s="6">
        <v>7.96</v>
      </c>
    </row>
    <row r="38" spans="1:5" x14ac:dyDescent="0.25">
      <c r="A38" s="11">
        <v>41061</v>
      </c>
      <c r="B38" s="6">
        <v>19.559999999999999</v>
      </c>
      <c r="C38" s="6">
        <v>-17.41</v>
      </c>
      <c r="D38" s="6">
        <v>1.63</v>
      </c>
      <c r="E38" s="6">
        <v>7.96</v>
      </c>
    </row>
    <row r="39" spans="1:5" x14ac:dyDescent="0.25">
      <c r="A39" s="11">
        <v>41153</v>
      </c>
      <c r="B39" s="6">
        <v>18.88</v>
      </c>
      <c r="C39" s="6">
        <v>-19.899999999999999</v>
      </c>
      <c r="D39" s="6">
        <v>-0.73</v>
      </c>
      <c r="E39" s="6">
        <v>7.96</v>
      </c>
    </row>
    <row r="40" spans="1:5" x14ac:dyDescent="0.25">
      <c r="A40" s="11">
        <v>41244</v>
      </c>
      <c r="B40" s="6">
        <v>16.010000000000002</v>
      </c>
      <c r="C40" s="6">
        <v>-17.559999999999999</v>
      </c>
      <c r="D40" s="6">
        <v>-1.51</v>
      </c>
      <c r="E40" s="6">
        <v>7.96</v>
      </c>
    </row>
    <row r="41" spans="1:5" x14ac:dyDescent="0.25">
      <c r="A41" s="11">
        <v>41334</v>
      </c>
      <c r="B41" s="6">
        <v>19.420000000000002</v>
      </c>
      <c r="C41" s="6">
        <v>-15.5</v>
      </c>
      <c r="D41" s="6">
        <v>4.0999999999999996</v>
      </c>
      <c r="E41" s="6">
        <v>7.96</v>
      </c>
    </row>
    <row r="42" spans="1:5" x14ac:dyDescent="0.25">
      <c r="A42" s="11">
        <v>41426</v>
      </c>
      <c r="B42" s="6">
        <v>20.18</v>
      </c>
      <c r="C42" s="6">
        <v>-9.33</v>
      </c>
      <c r="D42" s="6">
        <v>10.15</v>
      </c>
      <c r="E42" s="6">
        <v>7.96</v>
      </c>
    </row>
    <row r="43" spans="1:5" x14ac:dyDescent="0.25">
      <c r="A43" s="11">
        <v>41518</v>
      </c>
      <c r="B43" s="6">
        <v>16.45</v>
      </c>
      <c r="C43" s="6">
        <v>-14.03</v>
      </c>
      <c r="D43" s="6">
        <v>3.06</v>
      </c>
      <c r="E43" s="6">
        <v>7.96</v>
      </c>
    </row>
    <row r="44" spans="1:5" x14ac:dyDescent="0.25">
      <c r="A44" s="11">
        <v>41609</v>
      </c>
      <c r="B44" s="6">
        <v>16.62</v>
      </c>
      <c r="C44" s="6">
        <v>-13.5</v>
      </c>
      <c r="D44" s="6">
        <v>3.02</v>
      </c>
      <c r="E44" s="6">
        <v>7.96</v>
      </c>
    </row>
    <row r="45" spans="1:5" x14ac:dyDescent="0.25">
      <c r="A45" s="11">
        <v>41699</v>
      </c>
      <c r="B45" s="6">
        <v>21.5</v>
      </c>
      <c r="C45" s="6">
        <v>-11.79</v>
      </c>
      <c r="D45" s="6">
        <v>9.86</v>
      </c>
      <c r="E45" s="6">
        <v>7.96</v>
      </c>
    </row>
    <row r="46" spans="1:5" x14ac:dyDescent="0.25">
      <c r="A46" s="11">
        <v>41791</v>
      </c>
      <c r="B46" s="6">
        <v>21.52</v>
      </c>
      <c r="C46" s="6">
        <v>-10.85</v>
      </c>
      <c r="D46" s="6">
        <v>10.45</v>
      </c>
      <c r="E46" s="6">
        <v>7.96</v>
      </c>
    </row>
    <row r="47" spans="1:5" x14ac:dyDescent="0.25">
      <c r="A47" s="11">
        <v>41883</v>
      </c>
      <c r="B47" s="6">
        <v>18.71</v>
      </c>
      <c r="C47" s="6">
        <v>-9.56</v>
      </c>
      <c r="D47" s="6">
        <v>10.15</v>
      </c>
      <c r="E47" s="6">
        <v>7.96</v>
      </c>
    </row>
    <row r="48" spans="1:5" x14ac:dyDescent="0.25">
      <c r="A48" s="11">
        <v>41974</v>
      </c>
      <c r="B48" s="6">
        <v>26.77</v>
      </c>
      <c r="C48" s="6">
        <v>-9.9499999999999993</v>
      </c>
      <c r="D48" s="6">
        <v>15.74</v>
      </c>
      <c r="E48" s="6">
        <v>7.96</v>
      </c>
    </row>
    <row r="49" spans="1:5" x14ac:dyDescent="0.25">
      <c r="A49" s="11">
        <v>42064</v>
      </c>
      <c r="B49" s="6">
        <v>21.84</v>
      </c>
      <c r="C49" s="6">
        <v>-10.83</v>
      </c>
      <c r="D49" s="6">
        <v>11.08</v>
      </c>
      <c r="E49" s="6">
        <v>7.96</v>
      </c>
    </row>
    <row r="50" spans="1:5" x14ac:dyDescent="0.25">
      <c r="A50" s="11">
        <v>42156</v>
      </c>
      <c r="B50" s="6">
        <v>21.41</v>
      </c>
      <c r="C50" s="6">
        <v>-16.89</v>
      </c>
      <c r="D50" s="6">
        <v>3.61</v>
      </c>
      <c r="E50" s="6">
        <v>7.96</v>
      </c>
    </row>
    <row r="51" spans="1:5" x14ac:dyDescent="0.25">
      <c r="A51" s="11">
        <v>42248</v>
      </c>
      <c r="B51" s="6">
        <v>29.4</v>
      </c>
      <c r="C51" s="6">
        <v>-10.02</v>
      </c>
      <c r="D51" s="6">
        <v>20.420000000000002</v>
      </c>
      <c r="E51" s="6">
        <v>7.96</v>
      </c>
    </row>
    <row r="52" spans="1:5" x14ac:dyDescent="0.25">
      <c r="A52" s="11">
        <v>42339</v>
      </c>
      <c r="B52" s="6">
        <v>33.19</v>
      </c>
      <c r="C52" s="6">
        <v>-6.9</v>
      </c>
      <c r="D52" s="6">
        <v>26.08</v>
      </c>
      <c r="E52" s="6">
        <v>7.96</v>
      </c>
    </row>
    <row r="53" spans="1:5" x14ac:dyDescent="0.25">
      <c r="A53" s="11">
        <v>42430</v>
      </c>
      <c r="B53" s="6">
        <v>36.14</v>
      </c>
      <c r="C53" s="6">
        <v>-7.53</v>
      </c>
      <c r="D53" s="6">
        <v>28.62</v>
      </c>
      <c r="E53" s="6">
        <v>7.96</v>
      </c>
    </row>
    <row r="54" spans="1:5" x14ac:dyDescent="0.25">
      <c r="A54" s="11">
        <v>42522</v>
      </c>
      <c r="B54" s="6">
        <v>42.16</v>
      </c>
      <c r="C54" s="6">
        <v>-5.37</v>
      </c>
      <c r="D54" s="6">
        <v>35.909999999999997</v>
      </c>
      <c r="E54" s="6">
        <v>7.96</v>
      </c>
    </row>
    <row r="55" spans="1:5" x14ac:dyDescent="0.25">
      <c r="A55" s="11">
        <v>42614</v>
      </c>
      <c r="B55" s="6">
        <v>38.6</v>
      </c>
      <c r="C55" s="6">
        <v>-4.53</v>
      </c>
      <c r="D55" s="6">
        <v>35.22</v>
      </c>
      <c r="E55" s="6">
        <v>7.96</v>
      </c>
    </row>
    <row r="56" spans="1:5" x14ac:dyDescent="0.25">
      <c r="A56" s="11">
        <v>42705</v>
      </c>
      <c r="B56" s="6">
        <v>37.18</v>
      </c>
      <c r="C56" s="6">
        <v>-7.31</v>
      </c>
      <c r="D56" s="6">
        <v>29.61</v>
      </c>
      <c r="E56" s="6">
        <v>7.96</v>
      </c>
    </row>
    <row r="57" spans="1:5" x14ac:dyDescent="0.25">
      <c r="A57" s="11">
        <v>42795</v>
      </c>
      <c r="B57" s="6">
        <v>32.74</v>
      </c>
      <c r="C57" s="6">
        <v>-9.85</v>
      </c>
      <c r="D57" s="6">
        <v>22.76</v>
      </c>
      <c r="E57" s="6">
        <v>7.96</v>
      </c>
    </row>
    <row r="58" spans="1:5" x14ac:dyDescent="0.25">
      <c r="A58" s="11">
        <v>42887</v>
      </c>
      <c r="B58" s="6">
        <v>32.51</v>
      </c>
      <c r="C58" s="6">
        <v>-8.2200000000000006</v>
      </c>
      <c r="D58" s="6">
        <v>23.57</v>
      </c>
      <c r="E58" s="6">
        <v>7.96</v>
      </c>
    </row>
    <row r="59" spans="1:5" x14ac:dyDescent="0.25">
      <c r="A59" s="11">
        <v>42979</v>
      </c>
      <c r="B59" s="6">
        <v>29.82</v>
      </c>
      <c r="C59" s="6">
        <v>-14.52</v>
      </c>
      <c r="D59" s="6">
        <v>16.47</v>
      </c>
      <c r="E59" s="6">
        <v>7.96</v>
      </c>
    </row>
    <row r="60" spans="1:5" x14ac:dyDescent="0.25">
      <c r="A60" s="11">
        <v>43070</v>
      </c>
      <c r="B60" s="6">
        <v>28.23</v>
      </c>
      <c r="C60" s="6">
        <v>-12.09</v>
      </c>
      <c r="D60" s="6">
        <v>15.81</v>
      </c>
      <c r="E60" s="6">
        <v>7.96</v>
      </c>
    </row>
    <row r="61" spans="1:5" x14ac:dyDescent="0.25">
      <c r="A61" s="11">
        <v>43160</v>
      </c>
      <c r="B61" s="6">
        <v>28.22</v>
      </c>
      <c r="C61" s="6">
        <v>-13.63</v>
      </c>
      <c r="D61" s="6">
        <v>14.31</v>
      </c>
      <c r="E61" s="6">
        <v>7.96</v>
      </c>
    </row>
    <row r="62" spans="1:5" x14ac:dyDescent="0.25">
      <c r="A62" s="11">
        <v>43252</v>
      </c>
      <c r="B62" s="6">
        <v>23.43</v>
      </c>
      <c r="C62" s="6">
        <v>-15.47</v>
      </c>
      <c r="D62" s="6">
        <v>7.56</v>
      </c>
      <c r="E62" s="6">
        <v>7.96</v>
      </c>
    </row>
    <row r="63" spans="1:5" x14ac:dyDescent="0.25">
      <c r="A63" s="11">
        <v>43344</v>
      </c>
      <c r="B63" s="6">
        <v>20.21</v>
      </c>
      <c r="C63" s="6">
        <v>-17.170000000000002</v>
      </c>
      <c r="D63" s="6">
        <v>4.05</v>
      </c>
      <c r="E63" s="6">
        <v>7.96</v>
      </c>
    </row>
    <row r="64" spans="1:5" x14ac:dyDescent="0.25">
      <c r="A64" s="11">
        <v>43435</v>
      </c>
      <c r="B64" s="6">
        <v>10.87</v>
      </c>
      <c r="C64" s="6">
        <v>-30.12</v>
      </c>
      <c r="D64" s="6">
        <v>-19.55</v>
      </c>
      <c r="E64" s="6">
        <v>7.96</v>
      </c>
    </row>
    <row r="65" spans="1:5" x14ac:dyDescent="0.25">
      <c r="A65" s="11">
        <v>43525</v>
      </c>
      <c r="B65" s="6">
        <v>13.62</v>
      </c>
      <c r="C65" s="6">
        <v>-23.89</v>
      </c>
      <c r="D65" s="6">
        <v>-10.7</v>
      </c>
      <c r="E65" s="6">
        <v>7.96</v>
      </c>
    </row>
    <row r="66" spans="1:5" x14ac:dyDescent="0.25">
      <c r="A66" s="11">
        <v>43617</v>
      </c>
      <c r="B66" s="6">
        <v>15.26</v>
      </c>
      <c r="C66" s="6">
        <v>-23.91</v>
      </c>
      <c r="D66" s="6">
        <v>-8.82</v>
      </c>
      <c r="E66" s="6">
        <v>7.96</v>
      </c>
    </row>
    <row r="67" spans="1:5" x14ac:dyDescent="0.25">
      <c r="A67" s="11">
        <v>43709</v>
      </c>
      <c r="B67" s="6">
        <v>16.059999999999999</v>
      </c>
      <c r="C67" s="6">
        <v>-22.47</v>
      </c>
      <c r="D67" s="6">
        <v>-5.47</v>
      </c>
      <c r="E67" s="6">
        <v>7.96</v>
      </c>
    </row>
    <row r="68" spans="1:5" x14ac:dyDescent="0.25">
      <c r="A68" s="11">
        <v>43800</v>
      </c>
      <c r="B68" s="6">
        <v>13.43</v>
      </c>
      <c r="C68" s="6">
        <v>-26.93</v>
      </c>
      <c r="D68" s="6">
        <v>-13.9</v>
      </c>
      <c r="E68" s="6">
        <v>7.96</v>
      </c>
    </row>
    <row r="69" spans="1:5" x14ac:dyDescent="0.25">
      <c r="A69" s="11">
        <v>43891</v>
      </c>
      <c r="B69" s="6">
        <v>11.59</v>
      </c>
      <c r="C69" s="6">
        <v>-29.25</v>
      </c>
      <c r="D69" s="6">
        <v>-18.13</v>
      </c>
      <c r="E69" s="6">
        <v>7.96</v>
      </c>
    </row>
    <row r="70" spans="1:5" x14ac:dyDescent="0.25">
      <c r="A70" s="11">
        <v>43983</v>
      </c>
      <c r="B70" s="6">
        <v>7.05</v>
      </c>
      <c r="C70" s="6">
        <v>-37.340000000000003</v>
      </c>
      <c r="D70" s="6">
        <v>-30.21</v>
      </c>
      <c r="E70" s="6">
        <v>7.96</v>
      </c>
    </row>
    <row r="71" spans="1:5" x14ac:dyDescent="0.25">
      <c r="A71" s="11">
        <v>44075</v>
      </c>
      <c r="B71" s="6">
        <v>12.9</v>
      </c>
      <c r="C71" s="6">
        <v>-33.229999999999997</v>
      </c>
      <c r="D71" s="6">
        <v>-19.600000000000001</v>
      </c>
      <c r="E71" s="6">
        <v>7.96</v>
      </c>
    </row>
    <row r="72" spans="1:5" x14ac:dyDescent="0.25">
      <c r="A72" s="11">
        <v>44166</v>
      </c>
      <c r="B72" s="6">
        <v>20.14</v>
      </c>
      <c r="C72" s="6">
        <v>-20.09</v>
      </c>
      <c r="D72" s="6">
        <v>-0.32</v>
      </c>
      <c r="E72" s="6">
        <v>7.96</v>
      </c>
    </row>
    <row r="73" spans="1:5" x14ac:dyDescent="0.25">
      <c r="A73" s="11">
        <v>44256</v>
      </c>
      <c r="B73" s="6">
        <v>21.72</v>
      </c>
      <c r="C73" s="6">
        <v>-16.88</v>
      </c>
      <c r="D73" s="6">
        <v>4.37</v>
      </c>
      <c r="E73" s="6">
        <v>7.96</v>
      </c>
    </row>
    <row r="74" spans="1:5" x14ac:dyDescent="0.25">
      <c r="A74" s="11">
        <v>44348</v>
      </c>
      <c r="B74" s="6">
        <v>39.92</v>
      </c>
      <c r="C74" s="6">
        <v>-8.82</v>
      </c>
      <c r="D74" s="6">
        <v>31.34</v>
      </c>
      <c r="E74" s="6">
        <v>7.96</v>
      </c>
    </row>
    <row r="75" spans="1:5" x14ac:dyDescent="0.25">
      <c r="A75" s="11">
        <v>44440</v>
      </c>
      <c r="B75" s="6">
        <v>36.26</v>
      </c>
      <c r="C75" s="6">
        <v>-7.52</v>
      </c>
      <c r="D75" s="6">
        <v>29.24</v>
      </c>
      <c r="E75" s="6">
        <v>7.96</v>
      </c>
    </row>
    <row r="76" spans="1:5" x14ac:dyDescent="0.25">
      <c r="A76" s="11">
        <v>44531</v>
      </c>
      <c r="B76" s="6">
        <v>37.07</v>
      </c>
      <c r="C76" s="6">
        <v>-8.41</v>
      </c>
      <c r="D76" s="6">
        <v>28.35</v>
      </c>
      <c r="E76" s="6">
        <v>7.96</v>
      </c>
    </row>
    <row r="77" spans="1:5" x14ac:dyDescent="0.25">
      <c r="A77" s="11">
        <v>44621</v>
      </c>
      <c r="B77" s="6">
        <v>38.92</v>
      </c>
      <c r="C77" s="6">
        <v>-8.1199999999999992</v>
      </c>
      <c r="D77" s="6">
        <v>30.33</v>
      </c>
      <c r="E77" s="6">
        <v>7.96</v>
      </c>
    </row>
    <row r="78" spans="1:5" x14ac:dyDescent="0.25">
      <c r="A78" s="11">
        <v>44713</v>
      </c>
      <c r="B78" s="6">
        <v>38.72</v>
      </c>
      <c r="C78" s="6">
        <v>-5.82</v>
      </c>
      <c r="D78" s="6">
        <v>33.28</v>
      </c>
      <c r="E78" s="6">
        <v>7.96</v>
      </c>
    </row>
    <row r="79" spans="1:5" x14ac:dyDescent="0.25">
      <c r="A79" s="11">
        <v>44805</v>
      </c>
      <c r="B79" s="6">
        <v>33.409999999999997</v>
      </c>
      <c r="C79" s="6">
        <v>-6.83</v>
      </c>
      <c r="D79" s="6">
        <v>26.88</v>
      </c>
      <c r="E79" s="6">
        <v>7.96</v>
      </c>
    </row>
    <row r="80" spans="1:5" x14ac:dyDescent="0.25">
      <c r="A80" s="11">
        <v>44896</v>
      </c>
      <c r="B80" s="6">
        <v>38.049999999999997</v>
      </c>
      <c r="C80" s="6">
        <v>-9.89</v>
      </c>
      <c r="D80" s="6">
        <v>27.95</v>
      </c>
      <c r="E80" s="6">
        <v>7.96</v>
      </c>
    </row>
    <row r="81" spans="1:5" x14ac:dyDescent="0.25">
      <c r="A81" s="11">
        <v>44986</v>
      </c>
      <c r="B81" s="6">
        <v>29.69</v>
      </c>
      <c r="C81" s="6">
        <v>-12.09</v>
      </c>
      <c r="D81" s="6">
        <v>17.14</v>
      </c>
      <c r="E81" s="6">
        <v>7.96</v>
      </c>
    </row>
    <row r="82" spans="1:5" x14ac:dyDescent="0.25">
      <c r="A82" s="11">
        <v>45078</v>
      </c>
      <c r="B82" s="6">
        <v>27.05</v>
      </c>
      <c r="C82" s="6">
        <v>-13.12</v>
      </c>
      <c r="D82" s="6">
        <v>14.34</v>
      </c>
      <c r="E82" s="6">
        <v>7.96</v>
      </c>
    </row>
    <row r="83" spans="1:5" x14ac:dyDescent="0.25">
      <c r="A83" s="11">
        <v>45170</v>
      </c>
      <c r="B83" s="6">
        <v>29.89</v>
      </c>
      <c r="C83" s="6">
        <v>-15</v>
      </c>
      <c r="D83" s="6">
        <v>15.16</v>
      </c>
      <c r="E83" s="6">
        <v>7.96</v>
      </c>
    </row>
    <row r="84" spans="1:5" x14ac:dyDescent="0.25">
      <c r="A84" s="11">
        <v>45261</v>
      </c>
      <c r="B84" s="6">
        <v>22.8</v>
      </c>
      <c r="C84" s="6">
        <v>-13.9</v>
      </c>
      <c r="D84" s="6">
        <v>8.66</v>
      </c>
      <c r="E84" s="6">
        <v>7.96</v>
      </c>
    </row>
    <row r="85" spans="1:5" x14ac:dyDescent="0.25">
      <c r="A85" s="11">
        <v>45352</v>
      </c>
      <c r="B85" s="6">
        <v>29.81</v>
      </c>
      <c r="C85" s="6">
        <v>-12.48</v>
      </c>
      <c r="D85" s="6">
        <v>16.920000000000002</v>
      </c>
      <c r="E85" s="6">
        <v>7.96</v>
      </c>
    </row>
    <row r="86" spans="1:5" x14ac:dyDescent="0.25">
      <c r="A86" s="10"/>
    </row>
    <row r="87" spans="1:5" x14ac:dyDescent="0.25">
      <c r="A87" s="10"/>
    </row>
    <row r="88" spans="1:5" x14ac:dyDescent="0.25">
      <c r="A88" s="10"/>
    </row>
    <row r="89" spans="1:5" x14ac:dyDescent="0.25">
      <c r="A89" s="10"/>
    </row>
    <row r="90" spans="1:5" x14ac:dyDescent="0.25">
      <c r="A90" s="10"/>
    </row>
    <row r="91" spans="1:5" x14ac:dyDescent="0.25">
      <c r="A91" s="10"/>
    </row>
    <row r="92" spans="1:5" x14ac:dyDescent="0.25">
      <c r="A92" s="10"/>
    </row>
    <row r="93" spans="1:5" x14ac:dyDescent="0.25">
      <c r="A93" s="10"/>
    </row>
    <row r="94" spans="1:5" x14ac:dyDescent="0.25">
      <c r="A94" s="10"/>
    </row>
    <row r="95" spans="1:5" x14ac:dyDescent="0.25">
      <c r="A95" s="10"/>
    </row>
    <row r="96" spans="1:5"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83CC2-0810-455B-8900-664B2A396C5A}">
  <dimension ref="A1:E3988"/>
  <sheetViews>
    <sheetView workbookViewId="0">
      <selection activeCell="A10" sqref="A10"/>
    </sheetView>
  </sheetViews>
  <sheetFormatPr defaultRowHeight="15" x14ac:dyDescent="0.25"/>
  <sheetData>
    <row r="1" spans="1:5" x14ac:dyDescent="0.25">
      <c r="A1" s="3"/>
      <c r="B1" s="6" t="s">
        <v>0</v>
      </c>
      <c r="C1" s="6"/>
      <c r="D1" s="6"/>
      <c r="E1" s="6"/>
    </row>
    <row r="2" spans="1:5" x14ac:dyDescent="0.25">
      <c r="A2" s="3"/>
      <c r="B2" s="6" t="s">
        <v>1</v>
      </c>
      <c r="C2" s="6"/>
      <c r="D2" s="6"/>
      <c r="E2" s="6"/>
    </row>
    <row r="3" spans="1:5" x14ac:dyDescent="0.25">
      <c r="A3" s="3"/>
      <c r="B3" s="6" t="s">
        <v>41</v>
      </c>
      <c r="C3" s="6"/>
      <c r="D3" s="6"/>
      <c r="E3" s="6"/>
    </row>
    <row r="4" spans="1:5" x14ac:dyDescent="0.25">
      <c r="A4" s="3" t="s">
        <v>11</v>
      </c>
      <c r="B4" s="6" t="s">
        <v>42</v>
      </c>
      <c r="C4" s="6"/>
      <c r="D4" s="6"/>
      <c r="E4" s="6"/>
    </row>
    <row r="5" spans="1:5" x14ac:dyDescent="0.25">
      <c r="A5" s="3" t="s">
        <v>12</v>
      </c>
      <c r="B5" s="6"/>
      <c r="C5" s="6"/>
      <c r="D5" s="6"/>
      <c r="E5" s="6"/>
    </row>
    <row r="6" spans="1:5" x14ac:dyDescent="0.25">
      <c r="A6" s="3" t="s">
        <v>13</v>
      </c>
      <c r="B6" s="6" t="s">
        <v>43</v>
      </c>
      <c r="C6" s="6"/>
      <c r="D6" s="6"/>
      <c r="E6" s="6"/>
    </row>
    <row r="7" spans="1:5" x14ac:dyDescent="0.25">
      <c r="A7" s="3" t="s">
        <v>14</v>
      </c>
      <c r="B7" s="6" t="s">
        <v>6</v>
      </c>
      <c r="C7" s="6"/>
      <c r="D7" s="6"/>
      <c r="E7" s="6"/>
    </row>
    <row r="8" spans="1:5" x14ac:dyDescent="0.25">
      <c r="A8" s="3" t="s">
        <v>15</v>
      </c>
      <c r="B8" s="6" t="s">
        <v>7</v>
      </c>
      <c r="C8" s="6"/>
      <c r="D8" s="6"/>
      <c r="E8" s="6"/>
    </row>
    <row r="9" spans="1:5" x14ac:dyDescent="0.25">
      <c r="A9" s="3" t="s">
        <v>16</v>
      </c>
      <c r="B9" s="6" t="s">
        <v>44</v>
      </c>
      <c r="C9" s="6"/>
      <c r="D9" s="6"/>
      <c r="E9" s="6"/>
    </row>
    <row r="10" spans="1:5" x14ac:dyDescent="0.25">
      <c r="A10" s="3" t="str">
        <f>[1]Hjálp!A7</f>
        <v>Ath.</v>
      </c>
      <c r="B10" s="6"/>
      <c r="C10" s="6"/>
      <c r="D10" s="6"/>
      <c r="E10" s="6"/>
    </row>
    <row r="11" spans="1:5" x14ac:dyDescent="0.25">
      <c r="A11" s="12"/>
      <c r="B11" s="6" t="s">
        <v>45</v>
      </c>
      <c r="C11" s="6" t="s">
        <v>46</v>
      </c>
      <c r="D11" s="6" t="s">
        <v>45</v>
      </c>
      <c r="E11" s="6" t="s">
        <v>46</v>
      </c>
    </row>
    <row r="12" spans="1:5" x14ac:dyDescent="0.25">
      <c r="A12" s="13"/>
      <c r="B12" s="6" t="s">
        <v>47</v>
      </c>
      <c r="C12" s="6" t="s">
        <v>47</v>
      </c>
      <c r="D12" s="6" t="s">
        <v>48</v>
      </c>
      <c r="E12" s="6" t="s">
        <v>48</v>
      </c>
    </row>
    <row r="13" spans="1:5" x14ac:dyDescent="0.25">
      <c r="A13" s="14">
        <v>2015</v>
      </c>
      <c r="B13" s="6">
        <v>3.79</v>
      </c>
      <c r="C13" s="6">
        <v>3.79</v>
      </c>
      <c r="D13" s="6">
        <v>4.5</v>
      </c>
      <c r="E13" s="6">
        <v>4.5</v>
      </c>
    </row>
    <row r="14" spans="1:5" x14ac:dyDescent="0.25">
      <c r="A14" s="14">
        <v>2016</v>
      </c>
      <c r="B14" s="6">
        <v>3.36</v>
      </c>
      <c r="C14" s="6">
        <v>3.36</v>
      </c>
      <c r="D14" s="6">
        <v>3.34</v>
      </c>
      <c r="E14" s="6">
        <v>3.34</v>
      </c>
    </row>
    <row r="15" spans="1:5" x14ac:dyDescent="0.25">
      <c r="A15" s="14">
        <v>2017</v>
      </c>
      <c r="B15" s="6">
        <v>0.43</v>
      </c>
      <c r="C15" s="6">
        <v>0.43</v>
      </c>
      <c r="D15" s="6">
        <v>3.28</v>
      </c>
      <c r="E15" s="6">
        <v>3.28</v>
      </c>
    </row>
    <row r="16" spans="1:5" x14ac:dyDescent="0.25">
      <c r="A16" s="14">
        <v>2018</v>
      </c>
      <c r="B16" s="6">
        <v>2.19</v>
      </c>
      <c r="C16" s="6">
        <v>2.19</v>
      </c>
      <c r="D16" s="6">
        <v>3.1</v>
      </c>
      <c r="E16" s="6">
        <v>3.1</v>
      </c>
    </row>
    <row r="17" spans="1:5" x14ac:dyDescent="0.25">
      <c r="A17" s="14">
        <v>2019</v>
      </c>
      <c r="B17" s="6">
        <v>0.77</v>
      </c>
      <c r="C17" s="6">
        <v>0.77</v>
      </c>
      <c r="D17" s="6">
        <v>3.93</v>
      </c>
      <c r="E17" s="6">
        <v>3.93</v>
      </c>
    </row>
    <row r="18" spans="1:5" x14ac:dyDescent="0.25">
      <c r="A18" s="14">
        <v>2020</v>
      </c>
      <c r="B18" s="6">
        <v>-4.9000000000000004</v>
      </c>
      <c r="C18" s="6">
        <v>-4.9000000000000004</v>
      </c>
      <c r="D18" s="6">
        <v>6.43</v>
      </c>
      <c r="E18" s="6">
        <v>6.43</v>
      </c>
    </row>
    <row r="19" spans="1:5" x14ac:dyDescent="0.25">
      <c r="A19" s="14">
        <v>2021</v>
      </c>
      <c r="B19" s="6">
        <v>2.66</v>
      </c>
      <c r="C19" s="6">
        <v>2.66</v>
      </c>
      <c r="D19" s="6">
        <v>6.02</v>
      </c>
      <c r="E19" s="6">
        <v>6.02</v>
      </c>
    </row>
    <row r="20" spans="1:5" x14ac:dyDescent="0.25">
      <c r="A20" s="14">
        <v>2022</v>
      </c>
      <c r="B20" s="6">
        <v>6.7</v>
      </c>
      <c r="C20" s="6">
        <v>6.7</v>
      </c>
      <c r="D20" s="6">
        <v>3.75</v>
      </c>
      <c r="E20" s="6">
        <v>3.75</v>
      </c>
    </row>
    <row r="21" spans="1:5" x14ac:dyDescent="0.25">
      <c r="A21" s="14">
        <v>2023</v>
      </c>
      <c r="B21" s="6">
        <v>4.9800000000000004</v>
      </c>
      <c r="C21" s="6">
        <v>4.9800000000000004</v>
      </c>
      <c r="D21" s="6">
        <v>3.38</v>
      </c>
      <c r="E21" s="6">
        <v>3.38</v>
      </c>
    </row>
    <row r="22" spans="1:5" x14ac:dyDescent="0.25">
      <c r="A22" s="14">
        <v>2024</v>
      </c>
      <c r="B22" s="6">
        <v>1.99</v>
      </c>
      <c r="C22" s="6">
        <v>2.5</v>
      </c>
      <c r="D22" s="6">
        <v>4.7699999999999996</v>
      </c>
      <c r="E22" s="6">
        <v>4.8</v>
      </c>
    </row>
    <row r="23" spans="1:5" x14ac:dyDescent="0.25">
      <c r="A23" s="14">
        <v>2025</v>
      </c>
      <c r="B23" s="6">
        <v>0.68</v>
      </c>
      <c r="C23" s="6">
        <v>0.25</v>
      </c>
      <c r="D23" s="6">
        <v>4.88</v>
      </c>
      <c r="E23" s="6">
        <v>4.59</v>
      </c>
    </row>
    <row r="24" spans="1:5" x14ac:dyDescent="0.25">
      <c r="A24" s="14">
        <v>2026</v>
      </c>
      <c r="B24" s="6">
        <v>1.28</v>
      </c>
      <c r="C24" s="6">
        <v>1.68</v>
      </c>
      <c r="D24" s="6">
        <v>4.18</v>
      </c>
      <c r="E24" s="6">
        <v>3.85</v>
      </c>
    </row>
    <row r="25" spans="1:5" x14ac:dyDescent="0.25">
      <c r="A25" s="3"/>
    </row>
    <row r="26" spans="1:5" x14ac:dyDescent="0.25">
      <c r="A26" s="9"/>
    </row>
    <row r="27" spans="1:5" x14ac:dyDescent="0.25">
      <c r="A27" s="12"/>
    </row>
    <row r="28" spans="1:5" x14ac:dyDescent="0.25">
      <c r="A28" s="9"/>
    </row>
    <row r="29" spans="1:5" x14ac:dyDescent="0.25">
      <c r="A29" s="9"/>
    </row>
    <row r="30" spans="1:5" x14ac:dyDescent="0.25">
      <c r="A30" s="9"/>
    </row>
    <row r="31" spans="1:5" x14ac:dyDescent="0.25">
      <c r="A31" s="9"/>
    </row>
    <row r="32" spans="1:5"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3"/>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47173-5B9C-4A03-93FC-CD7F5DA3B015}">
  <dimension ref="A1:C3988"/>
  <sheetViews>
    <sheetView workbookViewId="0">
      <selection sqref="A1:A4000"/>
    </sheetView>
  </sheetViews>
  <sheetFormatPr defaultRowHeight="15" x14ac:dyDescent="0.25"/>
  <sheetData>
    <row r="1" spans="1:3" x14ac:dyDescent="0.25">
      <c r="A1" s="10"/>
      <c r="B1" s="6" t="s">
        <v>0</v>
      </c>
      <c r="C1" s="6"/>
    </row>
    <row r="2" spans="1:3" x14ac:dyDescent="0.25">
      <c r="A2" s="10"/>
      <c r="B2" s="6" t="s">
        <v>1</v>
      </c>
      <c r="C2" s="6"/>
    </row>
    <row r="3" spans="1:3" x14ac:dyDescent="0.25">
      <c r="A3" s="10"/>
      <c r="B3" s="6" t="s">
        <v>50</v>
      </c>
      <c r="C3" s="6"/>
    </row>
    <row r="4" spans="1:3" x14ac:dyDescent="0.25">
      <c r="A4" s="10" t="s">
        <v>35</v>
      </c>
      <c r="B4" s="6" t="s">
        <v>51</v>
      </c>
      <c r="C4" s="6"/>
    </row>
    <row r="5" spans="1:3" x14ac:dyDescent="0.25">
      <c r="A5" s="10" t="s">
        <v>36</v>
      </c>
      <c r="B5" s="6"/>
      <c r="C5" s="6"/>
    </row>
    <row r="6" spans="1:3" x14ac:dyDescent="0.25">
      <c r="A6" s="10" t="s">
        <v>37</v>
      </c>
      <c r="B6" s="6" t="s">
        <v>52</v>
      </c>
      <c r="C6" s="6"/>
    </row>
    <row r="7" spans="1:3" x14ac:dyDescent="0.25">
      <c r="A7" s="10" t="s">
        <v>38</v>
      </c>
      <c r="B7" s="6" t="s">
        <v>6</v>
      </c>
      <c r="C7" s="6"/>
    </row>
    <row r="8" spans="1:3" x14ac:dyDescent="0.25">
      <c r="A8" s="10" t="s">
        <v>15</v>
      </c>
      <c r="B8" s="6" t="s">
        <v>53</v>
      </c>
      <c r="C8" s="6"/>
    </row>
    <row r="9" spans="1:3" x14ac:dyDescent="0.25">
      <c r="A9" s="10" t="s">
        <v>16</v>
      </c>
      <c r="B9" s="6"/>
      <c r="C9" s="6"/>
    </row>
    <row r="10" spans="1:3" x14ac:dyDescent="0.25">
      <c r="A10" s="10" t="s">
        <v>39</v>
      </c>
      <c r="B10" s="6"/>
      <c r="C10" s="6"/>
    </row>
    <row r="11" spans="1:3" x14ac:dyDescent="0.25">
      <c r="A11" s="10"/>
      <c r="B11" s="6"/>
      <c r="C11" s="6"/>
    </row>
    <row r="12" spans="1:3" x14ac:dyDescent="0.25">
      <c r="A12" s="10"/>
      <c r="B12" s="6" t="s">
        <v>54</v>
      </c>
      <c r="C12" s="6" t="s">
        <v>55</v>
      </c>
    </row>
    <row r="13" spans="1:3" x14ac:dyDescent="0.25">
      <c r="A13" s="15">
        <v>40179</v>
      </c>
      <c r="B13" s="6">
        <v>-1.7</v>
      </c>
      <c r="C13" s="6">
        <v>-1.1200000000000001</v>
      </c>
    </row>
    <row r="14" spans="1:3" x14ac:dyDescent="0.25">
      <c r="A14" s="15">
        <v>40544</v>
      </c>
      <c r="B14" s="6">
        <v>-0.22</v>
      </c>
      <c r="C14" s="6">
        <v>-0.09</v>
      </c>
    </row>
    <row r="15" spans="1:3" x14ac:dyDescent="0.25">
      <c r="A15" s="15">
        <v>40909</v>
      </c>
      <c r="B15" s="6">
        <v>0.69</v>
      </c>
      <c r="C15" s="6">
        <v>0.85</v>
      </c>
    </row>
    <row r="16" spans="1:3" x14ac:dyDescent="0.25">
      <c r="A16" s="15">
        <v>41275</v>
      </c>
      <c r="B16" s="6">
        <v>0.64</v>
      </c>
      <c r="C16" s="6">
        <v>1.31</v>
      </c>
    </row>
    <row r="17" spans="1:3" x14ac:dyDescent="0.25">
      <c r="A17" s="15">
        <v>41640</v>
      </c>
      <c r="B17" s="6">
        <v>-0.32</v>
      </c>
      <c r="C17" s="6">
        <v>0.28000000000000003</v>
      </c>
    </row>
    <row r="18" spans="1:3" x14ac:dyDescent="0.25">
      <c r="A18" s="15">
        <v>42005</v>
      </c>
      <c r="B18" s="6">
        <v>0.63</v>
      </c>
      <c r="C18" s="6">
        <v>1.84</v>
      </c>
    </row>
    <row r="19" spans="1:3" x14ac:dyDescent="0.25">
      <c r="A19" s="15">
        <v>42370</v>
      </c>
      <c r="B19" s="6">
        <v>2.85</v>
      </c>
      <c r="C19" s="6">
        <v>1.08</v>
      </c>
    </row>
    <row r="20" spans="1:3" x14ac:dyDescent="0.25">
      <c r="A20" s="15">
        <v>42736</v>
      </c>
      <c r="B20" s="6">
        <v>3.75</v>
      </c>
      <c r="C20" s="6">
        <v>1.25</v>
      </c>
    </row>
    <row r="21" spans="1:3" x14ac:dyDescent="0.25">
      <c r="A21" s="15">
        <v>43101</v>
      </c>
      <c r="B21" s="6">
        <v>2.64</v>
      </c>
      <c r="C21" s="6">
        <v>2.65</v>
      </c>
    </row>
    <row r="22" spans="1:3" x14ac:dyDescent="0.25">
      <c r="A22" s="15">
        <v>43466</v>
      </c>
      <c r="B22" s="6">
        <v>1.08</v>
      </c>
      <c r="C22" s="6">
        <v>3.01</v>
      </c>
    </row>
    <row r="23" spans="1:3" x14ac:dyDescent="0.25">
      <c r="A23" s="15">
        <v>43831</v>
      </c>
      <c r="B23" s="6">
        <v>-2.15</v>
      </c>
      <c r="C23" s="6">
        <v>-1.5</v>
      </c>
    </row>
    <row r="24" spans="1:3" x14ac:dyDescent="0.25">
      <c r="A24" s="15">
        <v>44197</v>
      </c>
      <c r="B24" s="6">
        <v>2.42</v>
      </c>
      <c r="C24" s="6">
        <v>4.57</v>
      </c>
    </row>
    <row r="25" spans="1:3" x14ac:dyDescent="0.25">
      <c r="A25" s="15">
        <v>44562</v>
      </c>
      <c r="B25" s="6">
        <v>2.04</v>
      </c>
      <c r="C25" s="6">
        <v>1.38</v>
      </c>
    </row>
    <row r="26" spans="1:3" x14ac:dyDescent="0.25">
      <c r="A26" s="15">
        <v>44927</v>
      </c>
      <c r="B26" s="6">
        <v>-0.87</v>
      </c>
      <c r="C26" s="6">
        <v>0</v>
      </c>
    </row>
    <row r="27" spans="1:3" x14ac:dyDescent="0.25">
      <c r="A27" s="10"/>
    </row>
    <row r="28" spans="1:3" x14ac:dyDescent="0.25">
      <c r="A28" s="11"/>
    </row>
    <row r="29" spans="1:3" x14ac:dyDescent="0.25">
      <c r="A29" s="11"/>
    </row>
    <row r="30" spans="1:3" x14ac:dyDescent="0.25">
      <c r="A30" s="11"/>
    </row>
    <row r="31" spans="1:3" x14ac:dyDescent="0.25">
      <c r="A31" s="11"/>
    </row>
    <row r="32" spans="1:3"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9CE08-045C-4FD5-9912-1F8880C22612}">
  <dimension ref="A1:F3988"/>
  <sheetViews>
    <sheetView topLeftCell="A31" workbookViewId="0">
      <selection activeCell="A85" sqref="A85"/>
    </sheetView>
  </sheetViews>
  <sheetFormatPr defaultRowHeight="15" x14ac:dyDescent="0.25"/>
  <sheetData>
    <row r="1" spans="1:6" x14ac:dyDescent="0.25">
      <c r="A1" s="10"/>
      <c r="B1" s="6" t="s">
        <v>0</v>
      </c>
      <c r="C1" s="6"/>
      <c r="D1" s="6"/>
      <c r="E1" s="6"/>
      <c r="F1" s="6"/>
    </row>
    <row r="2" spans="1:6" x14ac:dyDescent="0.25">
      <c r="A2" s="10"/>
      <c r="B2" s="6" t="s">
        <v>1</v>
      </c>
      <c r="C2" s="6"/>
      <c r="D2" s="6"/>
      <c r="E2" s="6"/>
      <c r="F2" s="6"/>
    </row>
    <row r="3" spans="1:6" x14ac:dyDescent="0.25">
      <c r="A3" s="10"/>
      <c r="B3" s="6" t="s">
        <v>57</v>
      </c>
      <c r="C3" s="6"/>
      <c r="D3" s="6"/>
      <c r="E3" s="6"/>
      <c r="F3" s="6"/>
    </row>
    <row r="4" spans="1:6" x14ac:dyDescent="0.25">
      <c r="A4" s="10" t="s">
        <v>35</v>
      </c>
      <c r="B4" s="6" t="s">
        <v>58</v>
      </c>
      <c r="C4" s="6"/>
      <c r="D4" s="6"/>
      <c r="E4" s="6"/>
      <c r="F4" s="6"/>
    </row>
    <row r="5" spans="1:6" x14ac:dyDescent="0.25">
      <c r="A5" s="10" t="s">
        <v>36</v>
      </c>
      <c r="B5" s="6" t="s">
        <v>29</v>
      </c>
      <c r="C5" s="6"/>
      <c r="D5" s="6"/>
      <c r="E5" s="6"/>
      <c r="F5" s="6"/>
    </row>
    <row r="6" spans="1:6" x14ac:dyDescent="0.25">
      <c r="A6" s="10" t="s">
        <v>66</v>
      </c>
      <c r="B6" s="6"/>
      <c r="C6" s="6"/>
      <c r="D6" s="6"/>
      <c r="E6" s="6"/>
      <c r="F6" s="6"/>
    </row>
    <row r="7" spans="1:6" x14ac:dyDescent="0.25">
      <c r="A7" s="10" t="s">
        <v>37</v>
      </c>
      <c r="B7" s="6" t="s">
        <v>59</v>
      </c>
      <c r="C7" s="6"/>
      <c r="D7" s="6"/>
      <c r="E7" s="6"/>
      <c r="F7" s="6"/>
    </row>
    <row r="8" spans="1:6" x14ac:dyDescent="0.25">
      <c r="A8" s="10" t="s">
        <v>38</v>
      </c>
      <c r="B8" s="6" t="s">
        <v>31</v>
      </c>
      <c r="C8" s="6"/>
      <c r="D8" s="6"/>
      <c r="E8" s="6"/>
      <c r="F8" s="6"/>
    </row>
    <row r="9" spans="1:6" x14ac:dyDescent="0.25">
      <c r="A9" s="10" t="s">
        <v>15</v>
      </c>
      <c r="B9" s="6" t="s">
        <v>60</v>
      </c>
      <c r="C9" s="6"/>
      <c r="D9" s="6"/>
      <c r="E9" s="6"/>
      <c r="F9" s="6"/>
    </row>
    <row r="10" spans="1:6" x14ac:dyDescent="0.25">
      <c r="A10" s="10" t="s">
        <v>16</v>
      </c>
      <c r="B10" s="6" t="s">
        <v>61</v>
      </c>
      <c r="C10" s="6"/>
      <c r="D10" s="6"/>
      <c r="E10" s="6"/>
      <c r="F10" s="6"/>
    </row>
    <row r="11" spans="1:6" x14ac:dyDescent="0.25">
      <c r="A11" s="16" t="s">
        <v>39</v>
      </c>
      <c r="B11" s="6"/>
      <c r="C11" s="6"/>
      <c r="D11" s="6"/>
      <c r="E11" s="6"/>
      <c r="F11" s="6"/>
    </row>
    <row r="12" spans="1:6" x14ac:dyDescent="0.25">
      <c r="A12" s="10"/>
      <c r="B12" s="6" t="s">
        <v>62</v>
      </c>
      <c r="C12" s="6" t="s">
        <v>63</v>
      </c>
      <c r="D12" s="6" t="s">
        <v>64</v>
      </c>
      <c r="E12" s="6" t="s">
        <v>63</v>
      </c>
      <c r="F12" s="6" t="s">
        <v>65</v>
      </c>
    </row>
    <row r="13" spans="1:6" x14ac:dyDescent="0.25">
      <c r="A13" s="17">
        <v>38777</v>
      </c>
      <c r="B13" s="6">
        <v>55.91</v>
      </c>
      <c r="C13" s="6">
        <v>41.15</v>
      </c>
      <c r="D13" s="6">
        <v>52.57</v>
      </c>
      <c r="E13" s="6">
        <v>24.57</v>
      </c>
      <c r="F13" s="6">
        <v>1.67</v>
      </c>
    </row>
    <row r="14" spans="1:6" x14ac:dyDescent="0.25">
      <c r="A14" s="17">
        <v>38869</v>
      </c>
      <c r="B14" s="6">
        <v>56.78</v>
      </c>
      <c r="C14" s="6">
        <v>41.15</v>
      </c>
      <c r="D14" s="6">
        <v>51.04</v>
      </c>
      <c r="E14" s="6">
        <v>24.57</v>
      </c>
      <c r="F14" s="6">
        <v>1.64</v>
      </c>
    </row>
    <row r="15" spans="1:6" x14ac:dyDescent="0.25">
      <c r="A15" s="17">
        <v>38961</v>
      </c>
      <c r="B15" s="6">
        <v>57.64</v>
      </c>
      <c r="C15" s="6">
        <v>41.15</v>
      </c>
      <c r="D15" s="6">
        <v>49.95</v>
      </c>
      <c r="E15" s="6">
        <v>24.57</v>
      </c>
      <c r="F15" s="6">
        <v>1.67</v>
      </c>
    </row>
    <row r="16" spans="1:6" x14ac:dyDescent="0.25">
      <c r="A16" s="17">
        <v>39052</v>
      </c>
      <c r="B16" s="6">
        <v>57.47</v>
      </c>
      <c r="C16" s="6">
        <v>41.15</v>
      </c>
      <c r="D16" s="6">
        <v>40.4</v>
      </c>
      <c r="E16" s="6">
        <v>24.57</v>
      </c>
      <c r="F16" s="6">
        <v>1.5</v>
      </c>
    </row>
    <row r="17" spans="1:6" x14ac:dyDescent="0.25">
      <c r="A17" s="17">
        <v>39142</v>
      </c>
      <c r="B17" s="6">
        <v>57.5</v>
      </c>
      <c r="C17" s="6">
        <v>41.15</v>
      </c>
      <c r="D17" s="6">
        <v>44.77</v>
      </c>
      <c r="E17" s="6">
        <v>24.57</v>
      </c>
      <c r="F17" s="6">
        <v>1.43</v>
      </c>
    </row>
    <row r="18" spans="1:6" x14ac:dyDescent="0.25">
      <c r="A18" s="17">
        <v>39234</v>
      </c>
      <c r="B18" s="6">
        <v>57.17</v>
      </c>
      <c r="C18" s="6">
        <v>41.15</v>
      </c>
      <c r="D18" s="6">
        <v>49.27</v>
      </c>
      <c r="E18" s="6">
        <v>24.57</v>
      </c>
      <c r="F18" s="6">
        <v>1.69</v>
      </c>
    </row>
    <row r="19" spans="1:6" x14ac:dyDescent="0.25">
      <c r="A19" s="17">
        <v>39326</v>
      </c>
      <c r="B19" s="6">
        <v>56.75</v>
      </c>
      <c r="C19" s="6">
        <v>41.15</v>
      </c>
      <c r="D19" s="6">
        <v>54.33</v>
      </c>
      <c r="E19" s="6">
        <v>24.57</v>
      </c>
      <c r="F19" s="6">
        <v>1.63</v>
      </c>
    </row>
    <row r="20" spans="1:6" x14ac:dyDescent="0.25">
      <c r="A20" s="17">
        <v>39417</v>
      </c>
      <c r="B20" s="6">
        <v>54.09</v>
      </c>
      <c r="C20" s="6">
        <v>41.15</v>
      </c>
      <c r="D20" s="6">
        <v>43.78</v>
      </c>
      <c r="E20" s="6">
        <v>24.57</v>
      </c>
      <c r="F20" s="6">
        <v>1.23</v>
      </c>
    </row>
    <row r="21" spans="1:6" x14ac:dyDescent="0.25">
      <c r="A21" s="17">
        <v>39508</v>
      </c>
      <c r="B21" s="6">
        <v>51.69</v>
      </c>
      <c r="C21" s="6">
        <v>41.15</v>
      </c>
      <c r="D21" s="6">
        <v>31.24</v>
      </c>
      <c r="E21" s="6">
        <v>24.57</v>
      </c>
      <c r="F21" s="6">
        <v>0.48</v>
      </c>
    </row>
    <row r="22" spans="1:6" x14ac:dyDescent="0.25">
      <c r="A22" s="17">
        <v>39600</v>
      </c>
      <c r="B22" s="6">
        <v>40.24</v>
      </c>
      <c r="C22" s="6">
        <v>41.15</v>
      </c>
      <c r="D22" s="6">
        <v>17.010000000000002</v>
      </c>
      <c r="E22" s="6">
        <v>24.57</v>
      </c>
      <c r="F22" s="6">
        <v>-0.28000000000000003</v>
      </c>
    </row>
    <row r="23" spans="1:6" x14ac:dyDescent="0.25">
      <c r="A23" s="17">
        <v>39692</v>
      </c>
      <c r="B23" s="6">
        <v>28.83</v>
      </c>
      <c r="C23" s="6">
        <v>41.15</v>
      </c>
      <c r="D23" s="6">
        <v>6.6</v>
      </c>
      <c r="E23" s="6">
        <v>24.57</v>
      </c>
      <c r="F23" s="6">
        <v>-0.76</v>
      </c>
    </row>
    <row r="24" spans="1:6" x14ac:dyDescent="0.25">
      <c r="A24" s="17">
        <v>39783</v>
      </c>
      <c r="B24" s="6">
        <v>24.86</v>
      </c>
      <c r="C24" s="6">
        <v>41.15</v>
      </c>
      <c r="D24" s="6">
        <v>5.21</v>
      </c>
      <c r="E24" s="6">
        <v>24.57</v>
      </c>
      <c r="F24" s="6">
        <v>-1.57</v>
      </c>
    </row>
    <row r="25" spans="1:6" x14ac:dyDescent="0.25">
      <c r="A25" s="17">
        <v>39873</v>
      </c>
      <c r="B25" s="6">
        <v>21.11</v>
      </c>
      <c r="C25" s="6">
        <v>41.15</v>
      </c>
      <c r="D25" s="6">
        <v>6.09</v>
      </c>
      <c r="E25" s="6">
        <v>24.57</v>
      </c>
      <c r="F25" s="6">
        <v>-1.78</v>
      </c>
    </row>
    <row r="26" spans="1:6" x14ac:dyDescent="0.25">
      <c r="A26" s="17">
        <v>39965</v>
      </c>
      <c r="B26" s="6">
        <v>24.03</v>
      </c>
      <c r="C26" s="6">
        <v>41.15</v>
      </c>
      <c r="D26" s="6">
        <v>8.92</v>
      </c>
      <c r="E26" s="6">
        <v>24.57</v>
      </c>
      <c r="F26" s="6">
        <v>-1.74</v>
      </c>
    </row>
    <row r="27" spans="1:6" x14ac:dyDescent="0.25">
      <c r="A27" s="17">
        <v>40057</v>
      </c>
      <c r="B27" s="6">
        <v>27.18</v>
      </c>
      <c r="C27" s="6">
        <v>41.15</v>
      </c>
      <c r="D27" s="6">
        <v>10.89</v>
      </c>
      <c r="E27" s="6">
        <v>24.57</v>
      </c>
      <c r="F27" s="6">
        <v>-0.91</v>
      </c>
    </row>
    <row r="28" spans="1:6" x14ac:dyDescent="0.25">
      <c r="A28" s="17">
        <v>40148</v>
      </c>
      <c r="B28" s="6">
        <v>25.7</v>
      </c>
      <c r="C28" s="6">
        <v>41.15</v>
      </c>
      <c r="D28" s="6">
        <v>9.0399999999999991</v>
      </c>
      <c r="E28" s="6">
        <v>24.57</v>
      </c>
      <c r="F28" s="6">
        <v>-1.41</v>
      </c>
    </row>
    <row r="29" spans="1:6" x14ac:dyDescent="0.25">
      <c r="A29" s="17">
        <v>40238</v>
      </c>
      <c r="B29" s="6">
        <v>24.58</v>
      </c>
      <c r="C29" s="6">
        <v>41.15</v>
      </c>
      <c r="D29" s="6">
        <v>6.93</v>
      </c>
      <c r="E29" s="6">
        <v>24.57</v>
      </c>
      <c r="F29" s="6">
        <v>-1.34</v>
      </c>
    </row>
    <row r="30" spans="1:6" x14ac:dyDescent="0.25">
      <c r="A30" s="17">
        <v>40330</v>
      </c>
      <c r="B30" s="6">
        <v>26.19</v>
      </c>
      <c r="C30" s="6">
        <v>41.15</v>
      </c>
      <c r="D30" s="6">
        <v>5.09</v>
      </c>
      <c r="E30" s="6">
        <v>24.57</v>
      </c>
      <c r="F30" s="6">
        <v>-1.41</v>
      </c>
    </row>
    <row r="31" spans="1:6" x14ac:dyDescent="0.25">
      <c r="A31" s="17">
        <v>40422</v>
      </c>
      <c r="B31" s="6">
        <v>28.23</v>
      </c>
      <c r="C31" s="6">
        <v>41.15</v>
      </c>
      <c r="D31" s="6">
        <v>4.68</v>
      </c>
      <c r="E31" s="6">
        <v>24.57</v>
      </c>
      <c r="F31" s="6">
        <v>-1.01</v>
      </c>
    </row>
    <row r="32" spans="1:6" x14ac:dyDescent="0.25">
      <c r="A32" s="17">
        <v>40513</v>
      </c>
      <c r="B32" s="6">
        <v>25.47</v>
      </c>
      <c r="C32" s="6">
        <v>41.15</v>
      </c>
      <c r="D32" s="6">
        <v>7.25</v>
      </c>
      <c r="E32" s="6">
        <v>24.57</v>
      </c>
      <c r="F32" s="6">
        <v>-1.41</v>
      </c>
    </row>
    <row r="33" spans="1:6" x14ac:dyDescent="0.25">
      <c r="A33" s="17">
        <v>40603</v>
      </c>
      <c r="B33" s="6">
        <v>22.98</v>
      </c>
      <c r="C33" s="6">
        <v>41.15</v>
      </c>
      <c r="D33" s="6">
        <v>9.1</v>
      </c>
      <c r="E33" s="6">
        <v>24.57</v>
      </c>
      <c r="F33" s="6">
        <v>-1.25</v>
      </c>
    </row>
    <row r="34" spans="1:6" x14ac:dyDescent="0.25">
      <c r="A34" s="17">
        <v>40695</v>
      </c>
      <c r="B34" s="6">
        <v>22.95</v>
      </c>
      <c r="C34" s="6">
        <v>41.15</v>
      </c>
      <c r="D34" s="6">
        <v>9.2899999999999991</v>
      </c>
      <c r="E34" s="6">
        <v>24.57</v>
      </c>
      <c r="F34" s="6">
        <v>-1.47</v>
      </c>
    </row>
    <row r="35" spans="1:6" x14ac:dyDescent="0.25">
      <c r="A35" s="17">
        <v>40787</v>
      </c>
      <c r="B35" s="6">
        <v>23.47</v>
      </c>
      <c r="C35" s="6">
        <v>41.15</v>
      </c>
      <c r="D35" s="6">
        <v>10.59</v>
      </c>
      <c r="E35" s="6">
        <v>24.57</v>
      </c>
      <c r="F35" s="6">
        <v>-1.02</v>
      </c>
    </row>
    <row r="36" spans="1:6" x14ac:dyDescent="0.25">
      <c r="A36" s="17">
        <v>40878</v>
      </c>
      <c r="B36" s="6">
        <v>25.79</v>
      </c>
      <c r="C36" s="6">
        <v>41.15</v>
      </c>
      <c r="D36" s="6">
        <v>11.97</v>
      </c>
      <c r="E36" s="6">
        <v>24.57</v>
      </c>
      <c r="F36" s="6">
        <v>-0.97</v>
      </c>
    </row>
    <row r="37" spans="1:6" x14ac:dyDescent="0.25">
      <c r="A37" s="17">
        <v>40969</v>
      </c>
      <c r="B37" s="6">
        <v>28.41</v>
      </c>
      <c r="C37" s="6">
        <v>41.15</v>
      </c>
      <c r="D37" s="6">
        <v>13.58</v>
      </c>
      <c r="E37" s="6">
        <v>24.57</v>
      </c>
      <c r="F37" s="6">
        <v>-0.82</v>
      </c>
    </row>
    <row r="38" spans="1:6" x14ac:dyDescent="0.25">
      <c r="A38" s="17">
        <v>41061</v>
      </c>
      <c r="B38" s="6">
        <v>28.24</v>
      </c>
      <c r="C38" s="6">
        <v>41.15</v>
      </c>
      <c r="D38" s="6">
        <v>14.17</v>
      </c>
      <c r="E38" s="6">
        <v>24.57</v>
      </c>
      <c r="F38" s="6">
        <v>-0.71</v>
      </c>
    </row>
    <row r="39" spans="1:6" x14ac:dyDescent="0.25">
      <c r="A39" s="17">
        <v>41153</v>
      </c>
      <c r="B39" s="6">
        <v>28.64</v>
      </c>
      <c r="C39" s="6">
        <v>41.15</v>
      </c>
      <c r="D39" s="6">
        <v>15.13</v>
      </c>
      <c r="E39" s="6">
        <v>24.57</v>
      </c>
      <c r="F39" s="6">
        <v>-0.53</v>
      </c>
    </row>
    <row r="40" spans="1:6" x14ac:dyDescent="0.25">
      <c r="A40" s="17">
        <v>41244</v>
      </c>
      <c r="B40" s="6">
        <v>31.22</v>
      </c>
      <c r="C40" s="6">
        <v>41.15</v>
      </c>
      <c r="D40" s="6">
        <v>12.77</v>
      </c>
      <c r="E40" s="6">
        <v>24.57</v>
      </c>
      <c r="F40" s="6">
        <v>-0.54</v>
      </c>
    </row>
    <row r="41" spans="1:6" x14ac:dyDescent="0.25">
      <c r="A41" s="17">
        <v>41334</v>
      </c>
      <c r="B41" s="6">
        <v>33.94</v>
      </c>
      <c r="C41" s="6">
        <v>41.15</v>
      </c>
      <c r="D41" s="6">
        <v>12.89</v>
      </c>
      <c r="E41" s="6">
        <v>24.57</v>
      </c>
      <c r="F41" s="6">
        <v>-0.47</v>
      </c>
    </row>
    <row r="42" spans="1:6" x14ac:dyDescent="0.25">
      <c r="A42" s="17">
        <v>41426</v>
      </c>
      <c r="B42" s="6">
        <v>32.99</v>
      </c>
      <c r="C42" s="6">
        <v>41.15</v>
      </c>
      <c r="D42" s="6">
        <v>13.31</v>
      </c>
      <c r="E42" s="6">
        <v>24.57</v>
      </c>
      <c r="F42" s="6">
        <v>-0.39</v>
      </c>
    </row>
    <row r="43" spans="1:6" x14ac:dyDescent="0.25">
      <c r="A43" s="17">
        <v>41518</v>
      </c>
      <c r="B43" s="6">
        <v>32.51</v>
      </c>
      <c r="C43" s="6">
        <v>41.15</v>
      </c>
      <c r="D43" s="6">
        <v>10.83</v>
      </c>
      <c r="E43" s="6">
        <v>24.57</v>
      </c>
      <c r="F43" s="6">
        <v>-0.28999999999999998</v>
      </c>
    </row>
    <row r="44" spans="1:6" x14ac:dyDescent="0.25">
      <c r="A44" s="17">
        <v>41609</v>
      </c>
      <c r="B44" s="6">
        <v>32.590000000000003</v>
      </c>
      <c r="C44" s="6">
        <v>41.15</v>
      </c>
      <c r="D44" s="6">
        <v>14.09</v>
      </c>
      <c r="E44" s="6">
        <v>24.57</v>
      </c>
      <c r="F44" s="6">
        <v>-0.26</v>
      </c>
    </row>
    <row r="45" spans="1:6" x14ac:dyDescent="0.25">
      <c r="A45" s="17">
        <v>41699</v>
      </c>
      <c r="B45" s="6">
        <v>32.92</v>
      </c>
      <c r="C45" s="6">
        <v>41.15</v>
      </c>
      <c r="D45" s="6">
        <v>14.17</v>
      </c>
      <c r="E45" s="6">
        <v>24.57</v>
      </c>
      <c r="F45" s="6">
        <v>-0.15</v>
      </c>
    </row>
    <row r="46" spans="1:6" x14ac:dyDescent="0.25">
      <c r="A46" s="17">
        <v>41791</v>
      </c>
      <c r="B46" s="6">
        <v>32.380000000000003</v>
      </c>
      <c r="C46" s="6">
        <v>41.15</v>
      </c>
      <c r="D46" s="6">
        <v>14.12</v>
      </c>
      <c r="E46" s="6">
        <v>24.57</v>
      </c>
      <c r="F46" s="6">
        <v>-0.15</v>
      </c>
    </row>
    <row r="47" spans="1:6" x14ac:dyDescent="0.25">
      <c r="A47" s="17">
        <v>41883</v>
      </c>
      <c r="B47" s="6">
        <v>32.340000000000003</v>
      </c>
      <c r="C47" s="6">
        <v>41.15</v>
      </c>
      <c r="D47" s="6">
        <v>16.03</v>
      </c>
      <c r="E47" s="6">
        <v>24.57</v>
      </c>
      <c r="F47" s="6">
        <v>0</v>
      </c>
    </row>
    <row r="48" spans="1:6" x14ac:dyDescent="0.25">
      <c r="A48" s="17">
        <v>41974</v>
      </c>
      <c r="B48" s="6">
        <v>35.15</v>
      </c>
      <c r="C48" s="6">
        <v>41.15</v>
      </c>
      <c r="D48" s="6">
        <v>17.57</v>
      </c>
      <c r="E48" s="6">
        <v>24.57</v>
      </c>
      <c r="F48" s="6">
        <v>7.0000000000000007E-2</v>
      </c>
    </row>
    <row r="49" spans="1:6" x14ac:dyDescent="0.25">
      <c r="A49" s="17">
        <v>42064</v>
      </c>
      <c r="B49" s="6">
        <v>38.26</v>
      </c>
      <c r="C49" s="6">
        <v>41.15</v>
      </c>
      <c r="D49" s="6">
        <v>18.670000000000002</v>
      </c>
      <c r="E49" s="6">
        <v>24.57</v>
      </c>
      <c r="F49" s="6">
        <v>0.31</v>
      </c>
    </row>
    <row r="50" spans="1:6" x14ac:dyDescent="0.25">
      <c r="A50" s="17">
        <v>42156</v>
      </c>
      <c r="B50" s="6">
        <v>42.99</v>
      </c>
      <c r="C50" s="6">
        <v>41.15</v>
      </c>
      <c r="D50" s="6">
        <v>18.809999999999999</v>
      </c>
      <c r="E50" s="6">
        <v>24.57</v>
      </c>
      <c r="F50" s="6">
        <v>0.38</v>
      </c>
    </row>
    <row r="51" spans="1:6" x14ac:dyDescent="0.25">
      <c r="A51" s="17">
        <v>42248</v>
      </c>
      <c r="B51" s="6">
        <v>47.74</v>
      </c>
      <c r="C51" s="6">
        <v>41.15</v>
      </c>
      <c r="D51" s="6">
        <v>23.83</v>
      </c>
      <c r="E51" s="6">
        <v>24.57</v>
      </c>
      <c r="F51" s="6">
        <v>0.56000000000000005</v>
      </c>
    </row>
    <row r="52" spans="1:6" x14ac:dyDescent="0.25">
      <c r="A52" s="17">
        <v>42339</v>
      </c>
      <c r="B52" s="6">
        <v>48.24</v>
      </c>
      <c r="C52" s="6">
        <v>41.15</v>
      </c>
      <c r="D52" s="6">
        <v>29.58</v>
      </c>
      <c r="E52" s="6">
        <v>24.57</v>
      </c>
      <c r="F52" s="6">
        <v>0.72</v>
      </c>
    </row>
    <row r="53" spans="1:6" x14ac:dyDescent="0.25">
      <c r="A53" s="17">
        <v>42430</v>
      </c>
      <c r="B53" s="6">
        <v>49.03</v>
      </c>
      <c r="C53" s="6">
        <v>41.15</v>
      </c>
      <c r="D53" s="6">
        <v>32.409999999999997</v>
      </c>
      <c r="E53" s="6">
        <v>24.57</v>
      </c>
      <c r="F53" s="6">
        <v>0.9</v>
      </c>
    </row>
    <row r="54" spans="1:6" x14ac:dyDescent="0.25">
      <c r="A54" s="17">
        <v>42522</v>
      </c>
      <c r="B54" s="6">
        <v>50.92</v>
      </c>
      <c r="C54" s="6">
        <v>41.15</v>
      </c>
      <c r="D54" s="6">
        <v>40.58</v>
      </c>
      <c r="E54" s="6">
        <v>24.57</v>
      </c>
      <c r="F54" s="6">
        <v>1.1299999999999999</v>
      </c>
    </row>
    <row r="55" spans="1:6" x14ac:dyDescent="0.25">
      <c r="A55" s="17">
        <v>42614</v>
      </c>
      <c r="B55" s="6">
        <v>52.51</v>
      </c>
      <c r="C55" s="6">
        <v>41.15</v>
      </c>
      <c r="D55" s="6">
        <v>40.08</v>
      </c>
      <c r="E55" s="6">
        <v>24.57</v>
      </c>
      <c r="F55" s="6">
        <v>1.1299999999999999</v>
      </c>
    </row>
    <row r="56" spans="1:6" x14ac:dyDescent="0.25">
      <c r="A56" s="17">
        <v>42705</v>
      </c>
      <c r="B56" s="6">
        <v>53.68</v>
      </c>
      <c r="C56" s="6">
        <v>41.15</v>
      </c>
      <c r="D56" s="6">
        <v>38.979999999999997</v>
      </c>
      <c r="E56" s="6">
        <v>24.57</v>
      </c>
      <c r="F56" s="6">
        <v>0.98</v>
      </c>
    </row>
    <row r="57" spans="1:6" x14ac:dyDescent="0.25">
      <c r="A57" s="17">
        <v>42795</v>
      </c>
      <c r="B57" s="6">
        <v>54.59</v>
      </c>
      <c r="C57" s="6">
        <v>41.15</v>
      </c>
      <c r="D57" s="6">
        <v>40.18</v>
      </c>
      <c r="E57" s="6">
        <v>24.57</v>
      </c>
      <c r="F57" s="6">
        <v>0.93</v>
      </c>
    </row>
    <row r="58" spans="1:6" x14ac:dyDescent="0.25">
      <c r="A58" s="17">
        <v>42887</v>
      </c>
      <c r="B58" s="6">
        <v>54.68</v>
      </c>
      <c r="C58" s="6">
        <v>41.15</v>
      </c>
      <c r="D58" s="6">
        <v>39.9</v>
      </c>
      <c r="E58" s="6">
        <v>24.57</v>
      </c>
      <c r="F58" s="6">
        <v>0.82</v>
      </c>
    </row>
    <row r="59" spans="1:6" x14ac:dyDescent="0.25">
      <c r="A59" s="17">
        <v>42979</v>
      </c>
      <c r="B59" s="6">
        <v>49.35</v>
      </c>
      <c r="C59" s="6">
        <v>41.15</v>
      </c>
      <c r="D59" s="6">
        <v>35.1</v>
      </c>
      <c r="E59" s="6">
        <v>24.57</v>
      </c>
      <c r="F59" s="6">
        <v>0.42</v>
      </c>
    </row>
    <row r="60" spans="1:6" x14ac:dyDescent="0.25">
      <c r="A60" s="17">
        <v>43070</v>
      </c>
      <c r="B60" s="6">
        <v>52.91</v>
      </c>
      <c r="C60" s="6">
        <v>41.15</v>
      </c>
      <c r="D60" s="6">
        <v>31.9</v>
      </c>
      <c r="E60" s="6">
        <v>24.57</v>
      </c>
      <c r="F60" s="6">
        <v>0.37</v>
      </c>
    </row>
    <row r="61" spans="1:6" x14ac:dyDescent="0.25">
      <c r="A61" s="17">
        <v>43160</v>
      </c>
      <c r="B61" s="6">
        <v>51.57</v>
      </c>
      <c r="C61" s="6">
        <v>41.15</v>
      </c>
      <c r="D61" s="6">
        <v>33.56</v>
      </c>
      <c r="E61" s="6">
        <v>24.57</v>
      </c>
      <c r="F61" s="6">
        <v>0.51</v>
      </c>
    </row>
    <row r="62" spans="1:6" x14ac:dyDescent="0.25">
      <c r="A62" s="17">
        <v>43252</v>
      </c>
      <c r="B62" s="6">
        <v>43.5</v>
      </c>
      <c r="C62" s="6">
        <v>41.15</v>
      </c>
      <c r="D62" s="6">
        <v>26.04</v>
      </c>
      <c r="E62" s="6">
        <v>24.57</v>
      </c>
      <c r="F62" s="6">
        <v>0.1</v>
      </c>
    </row>
    <row r="63" spans="1:6" x14ac:dyDescent="0.25">
      <c r="A63" s="17">
        <v>43344</v>
      </c>
      <c r="B63" s="6">
        <v>47.29</v>
      </c>
      <c r="C63" s="6">
        <v>41.15</v>
      </c>
      <c r="D63" s="6">
        <v>20.05</v>
      </c>
      <c r="E63" s="6">
        <v>24.57</v>
      </c>
      <c r="F63" s="6">
        <v>-0.09</v>
      </c>
    </row>
    <row r="64" spans="1:6" x14ac:dyDescent="0.25">
      <c r="A64" s="17">
        <v>43435</v>
      </c>
      <c r="B64" s="6">
        <v>41.58</v>
      </c>
      <c r="C64" s="6">
        <v>41.15</v>
      </c>
      <c r="D64" s="6">
        <v>16.22</v>
      </c>
      <c r="E64" s="6">
        <v>24.57</v>
      </c>
      <c r="F64" s="6">
        <v>-0.6</v>
      </c>
    </row>
    <row r="65" spans="1:6" x14ac:dyDescent="0.25">
      <c r="A65" s="17">
        <v>43525</v>
      </c>
      <c r="B65" s="6">
        <v>37.79</v>
      </c>
      <c r="C65" s="6">
        <v>41.15</v>
      </c>
      <c r="D65" s="6">
        <v>12.54</v>
      </c>
      <c r="E65" s="6">
        <v>24.57</v>
      </c>
      <c r="F65" s="6">
        <v>-0.7</v>
      </c>
    </row>
    <row r="66" spans="1:6" x14ac:dyDescent="0.25">
      <c r="A66" s="17">
        <v>43617</v>
      </c>
      <c r="B66" s="6">
        <v>41.88</v>
      </c>
      <c r="C66" s="6">
        <v>41.15</v>
      </c>
      <c r="D66" s="6">
        <v>13.23</v>
      </c>
      <c r="E66" s="6">
        <v>24.57</v>
      </c>
      <c r="F66" s="6">
        <v>-0.48</v>
      </c>
    </row>
    <row r="67" spans="1:6" x14ac:dyDescent="0.25">
      <c r="A67" s="17">
        <v>43709</v>
      </c>
      <c r="B67" s="6">
        <v>39.01</v>
      </c>
      <c r="C67" s="6">
        <v>41.15</v>
      </c>
      <c r="D67" s="6">
        <v>14.34</v>
      </c>
      <c r="E67" s="6">
        <v>24.57</v>
      </c>
      <c r="F67" s="6">
        <v>-0.27</v>
      </c>
    </row>
    <row r="68" spans="1:6" x14ac:dyDescent="0.25">
      <c r="A68" s="17">
        <v>43800</v>
      </c>
      <c r="B68" s="6">
        <v>35.67</v>
      </c>
      <c r="C68" s="6">
        <v>41.15</v>
      </c>
      <c r="D68" s="6">
        <v>14</v>
      </c>
      <c r="E68" s="6">
        <v>24.57</v>
      </c>
      <c r="F68" s="6">
        <v>-0.6</v>
      </c>
    </row>
    <row r="69" spans="1:6" x14ac:dyDescent="0.25">
      <c r="A69" s="17">
        <v>43891</v>
      </c>
      <c r="B69" s="6">
        <v>37.299999999999997</v>
      </c>
      <c r="C69" s="6">
        <v>41.15</v>
      </c>
      <c r="D69" s="6">
        <v>11.25</v>
      </c>
      <c r="E69" s="6">
        <v>24.57</v>
      </c>
      <c r="F69" s="6">
        <v>-0.82</v>
      </c>
    </row>
    <row r="70" spans="1:6" x14ac:dyDescent="0.25">
      <c r="A70" s="17">
        <v>43983</v>
      </c>
      <c r="B70" s="6">
        <v>28.49</v>
      </c>
      <c r="C70" s="6">
        <v>41.15</v>
      </c>
      <c r="D70" s="6">
        <v>5.6</v>
      </c>
      <c r="E70" s="6">
        <v>24.57</v>
      </c>
      <c r="F70" s="6">
        <v>-1.43</v>
      </c>
    </row>
    <row r="71" spans="1:6" x14ac:dyDescent="0.25">
      <c r="A71" s="17">
        <v>44075</v>
      </c>
      <c r="B71" s="6">
        <v>27.26</v>
      </c>
      <c r="C71" s="6">
        <v>41.15</v>
      </c>
      <c r="D71" s="6">
        <v>5.43</v>
      </c>
      <c r="E71" s="6">
        <v>24.57</v>
      </c>
      <c r="F71" s="6">
        <v>-1.41</v>
      </c>
    </row>
    <row r="72" spans="1:6" x14ac:dyDescent="0.25">
      <c r="A72" s="17">
        <v>44166</v>
      </c>
      <c r="B72" s="6">
        <v>31.8</v>
      </c>
      <c r="C72" s="6">
        <v>41.15</v>
      </c>
      <c r="D72" s="6">
        <v>8.19</v>
      </c>
      <c r="E72" s="6">
        <v>24.57</v>
      </c>
      <c r="F72" s="6">
        <v>-1.34</v>
      </c>
    </row>
    <row r="73" spans="1:6" x14ac:dyDescent="0.25">
      <c r="A73" s="17">
        <v>44256</v>
      </c>
      <c r="B73" s="6">
        <v>31.7</v>
      </c>
      <c r="C73" s="6">
        <v>41.15</v>
      </c>
      <c r="D73" s="6">
        <v>13.63</v>
      </c>
      <c r="E73" s="6">
        <v>24.57</v>
      </c>
      <c r="F73" s="6">
        <v>-0.85</v>
      </c>
    </row>
    <row r="74" spans="1:6" x14ac:dyDescent="0.25">
      <c r="A74" s="17">
        <v>44348</v>
      </c>
      <c r="B74" s="6">
        <v>33.08</v>
      </c>
      <c r="C74" s="6">
        <v>41.15</v>
      </c>
      <c r="D74" s="6">
        <v>22.16</v>
      </c>
      <c r="E74" s="6">
        <v>24.57</v>
      </c>
      <c r="F74" s="6">
        <v>-0.1</v>
      </c>
    </row>
    <row r="75" spans="1:6" x14ac:dyDescent="0.25">
      <c r="A75" s="17">
        <v>44440</v>
      </c>
      <c r="B75" s="6">
        <v>47.21</v>
      </c>
      <c r="C75" s="6">
        <v>41.15</v>
      </c>
      <c r="D75" s="6">
        <v>32.69</v>
      </c>
      <c r="E75" s="6">
        <v>24.57</v>
      </c>
      <c r="F75" s="6">
        <v>1.03</v>
      </c>
    </row>
    <row r="76" spans="1:6" x14ac:dyDescent="0.25">
      <c r="A76" s="17">
        <v>44531</v>
      </c>
      <c r="B76" s="6">
        <v>51.8</v>
      </c>
      <c r="C76" s="6">
        <v>41.15</v>
      </c>
      <c r="D76" s="6">
        <v>39.64</v>
      </c>
      <c r="E76" s="6">
        <v>24.57</v>
      </c>
      <c r="F76" s="6">
        <v>1.02</v>
      </c>
    </row>
    <row r="77" spans="1:6" x14ac:dyDescent="0.25">
      <c r="A77" s="17">
        <v>44621</v>
      </c>
      <c r="B77" s="6">
        <v>53.96</v>
      </c>
      <c r="C77" s="6">
        <v>41.15</v>
      </c>
      <c r="D77" s="6">
        <v>45.59</v>
      </c>
      <c r="E77" s="6">
        <v>24.57</v>
      </c>
      <c r="F77" s="6">
        <v>1.1100000000000001</v>
      </c>
    </row>
    <row r="78" spans="1:6" x14ac:dyDescent="0.25">
      <c r="A78" s="17">
        <v>44713</v>
      </c>
      <c r="B78" s="6">
        <v>58.96</v>
      </c>
      <c r="C78" s="6">
        <v>41.15</v>
      </c>
      <c r="D78" s="6">
        <v>52.97</v>
      </c>
      <c r="E78" s="6">
        <v>24.57</v>
      </c>
      <c r="F78" s="6">
        <v>1.5</v>
      </c>
    </row>
    <row r="79" spans="1:6" x14ac:dyDescent="0.25">
      <c r="A79" s="17">
        <v>44805</v>
      </c>
      <c r="B79" s="6">
        <v>55.03</v>
      </c>
      <c r="C79" s="6">
        <v>41.15</v>
      </c>
      <c r="D79" s="6">
        <v>53.26</v>
      </c>
      <c r="E79" s="6">
        <v>24.57</v>
      </c>
      <c r="F79" s="6">
        <v>1.29</v>
      </c>
    </row>
    <row r="80" spans="1:6" x14ac:dyDescent="0.25">
      <c r="A80" s="17">
        <v>44896</v>
      </c>
      <c r="B80" s="6">
        <v>56.53</v>
      </c>
      <c r="C80" s="6">
        <v>41.15</v>
      </c>
      <c r="D80" s="6">
        <v>53.78</v>
      </c>
      <c r="E80" s="6">
        <v>24.57</v>
      </c>
      <c r="F80" s="6">
        <v>0.81</v>
      </c>
    </row>
    <row r="81" spans="1:6" x14ac:dyDescent="0.25">
      <c r="A81" s="17">
        <v>44986</v>
      </c>
      <c r="B81" s="6">
        <v>58.59</v>
      </c>
      <c r="C81" s="6">
        <v>41.15</v>
      </c>
      <c r="D81" s="6">
        <v>43.55</v>
      </c>
      <c r="E81" s="6">
        <v>24.57</v>
      </c>
      <c r="F81" s="6">
        <v>0.49</v>
      </c>
    </row>
    <row r="82" spans="1:6" x14ac:dyDescent="0.25">
      <c r="A82" s="17">
        <v>45078</v>
      </c>
      <c r="B82" s="6">
        <v>60.38</v>
      </c>
      <c r="C82" s="6">
        <v>41.15</v>
      </c>
      <c r="D82" s="6">
        <v>42.9</v>
      </c>
      <c r="E82" s="6">
        <v>24.57</v>
      </c>
      <c r="F82" s="6">
        <v>0.59</v>
      </c>
    </row>
    <row r="83" spans="1:6" x14ac:dyDescent="0.25">
      <c r="A83" s="17">
        <v>45170</v>
      </c>
      <c r="B83" s="6">
        <v>56.58</v>
      </c>
      <c r="C83" s="6">
        <v>41.15</v>
      </c>
      <c r="D83" s="6">
        <v>36.46</v>
      </c>
      <c r="E83" s="6">
        <v>24.57</v>
      </c>
      <c r="F83" s="6">
        <v>0.55000000000000004</v>
      </c>
    </row>
    <row r="84" spans="1:6" x14ac:dyDescent="0.25">
      <c r="A84" s="17">
        <v>45261</v>
      </c>
      <c r="B84" s="6">
        <v>51.08</v>
      </c>
      <c r="C84" s="6">
        <v>41.15</v>
      </c>
      <c r="D84" s="6">
        <v>34.67</v>
      </c>
      <c r="E84" s="6">
        <v>24.57</v>
      </c>
      <c r="F84" s="6">
        <v>0.32</v>
      </c>
    </row>
    <row r="85" spans="1:6" x14ac:dyDescent="0.25">
      <c r="A85" s="17">
        <v>45352</v>
      </c>
      <c r="B85" s="6">
        <v>53.21</v>
      </c>
      <c r="C85" s="6">
        <v>41.15</v>
      </c>
      <c r="D85" s="6">
        <v>36.96</v>
      </c>
      <c r="E85" s="6">
        <v>24.57</v>
      </c>
      <c r="F85" s="6">
        <v>0.34</v>
      </c>
    </row>
    <row r="86" spans="1:6" x14ac:dyDescent="0.25">
      <c r="A86" s="10"/>
    </row>
    <row r="87" spans="1:6" x14ac:dyDescent="0.25">
      <c r="A87" s="10"/>
    </row>
    <row r="88" spans="1:6" x14ac:dyDescent="0.25">
      <c r="A88" s="10"/>
    </row>
    <row r="89" spans="1:6" x14ac:dyDescent="0.25">
      <c r="A89" s="10"/>
    </row>
    <row r="90" spans="1:6" x14ac:dyDescent="0.25">
      <c r="A90" s="10"/>
    </row>
    <row r="91" spans="1:6" x14ac:dyDescent="0.25">
      <c r="A91" s="10"/>
    </row>
    <row r="92" spans="1:6" x14ac:dyDescent="0.25">
      <c r="A92" s="10"/>
    </row>
    <row r="93" spans="1:6" x14ac:dyDescent="0.25">
      <c r="A93" s="10"/>
    </row>
    <row r="94" spans="1:6" x14ac:dyDescent="0.25">
      <c r="A94" s="10"/>
    </row>
    <row r="95" spans="1:6" x14ac:dyDescent="0.25">
      <c r="A95" s="10"/>
    </row>
    <row r="96" spans="1:6"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CE0A8-080B-47B8-A7AF-F7D2DA3F8CE1}">
  <dimension ref="A1:C3988"/>
  <sheetViews>
    <sheetView workbookViewId="0">
      <selection sqref="A1:A4000"/>
    </sheetView>
  </sheetViews>
  <sheetFormatPr defaultRowHeight="15" x14ac:dyDescent="0.25"/>
  <sheetData>
    <row r="1" spans="1:3" x14ac:dyDescent="0.25">
      <c r="A1" s="10"/>
      <c r="B1" s="6" t="s">
        <v>0</v>
      </c>
      <c r="C1" s="6"/>
    </row>
    <row r="2" spans="1:3" x14ac:dyDescent="0.25">
      <c r="A2" s="10"/>
      <c r="B2" s="6" t="s">
        <v>1</v>
      </c>
      <c r="C2" s="6"/>
    </row>
    <row r="3" spans="1:3" x14ac:dyDescent="0.25">
      <c r="A3" s="10"/>
      <c r="B3" s="6" t="s">
        <v>68</v>
      </c>
      <c r="C3" s="6"/>
    </row>
    <row r="4" spans="1:3" x14ac:dyDescent="0.25">
      <c r="A4" s="10" t="s">
        <v>35</v>
      </c>
      <c r="B4" s="6" t="s">
        <v>69</v>
      </c>
      <c r="C4" s="6"/>
    </row>
    <row r="5" spans="1:3" x14ac:dyDescent="0.25">
      <c r="A5" s="10" t="s">
        <v>36</v>
      </c>
      <c r="B5" s="6"/>
      <c r="C5" s="6"/>
    </row>
    <row r="6" spans="1:3" x14ac:dyDescent="0.25">
      <c r="A6" s="10" t="s">
        <v>37</v>
      </c>
      <c r="B6" s="6" t="s">
        <v>70</v>
      </c>
      <c r="C6" s="6"/>
    </row>
    <row r="7" spans="1:3" x14ac:dyDescent="0.25">
      <c r="A7" s="10" t="s">
        <v>38</v>
      </c>
      <c r="B7" s="6" t="s">
        <v>71</v>
      </c>
      <c r="C7" s="6"/>
    </row>
    <row r="8" spans="1:3" x14ac:dyDescent="0.25">
      <c r="A8" s="10" t="s">
        <v>15</v>
      </c>
      <c r="B8" s="6" t="s">
        <v>72</v>
      </c>
      <c r="C8" s="6"/>
    </row>
    <row r="9" spans="1:3" x14ac:dyDescent="0.25">
      <c r="A9" s="10" t="s">
        <v>16</v>
      </c>
      <c r="B9" s="6"/>
      <c r="C9" s="6"/>
    </row>
    <row r="10" spans="1:3" x14ac:dyDescent="0.25">
      <c r="A10" s="10" t="s">
        <v>39</v>
      </c>
      <c r="B10" s="6"/>
      <c r="C10" s="6"/>
    </row>
    <row r="11" spans="1:3" x14ac:dyDescent="0.25">
      <c r="A11" s="10"/>
      <c r="B11" s="6"/>
      <c r="C11" s="6"/>
    </row>
    <row r="12" spans="1:3" x14ac:dyDescent="0.25">
      <c r="A12" s="10"/>
      <c r="B12" s="6" t="s">
        <v>45</v>
      </c>
      <c r="C12" s="6" t="s">
        <v>46</v>
      </c>
    </row>
    <row r="13" spans="1:3" x14ac:dyDescent="0.25">
      <c r="A13" s="1">
        <v>2015</v>
      </c>
      <c r="B13" s="6">
        <v>0.77</v>
      </c>
      <c r="C13" s="6">
        <v>0.72</v>
      </c>
    </row>
    <row r="14" spans="1:3" x14ac:dyDescent="0.25">
      <c r="A14" s="1">
        <v>2016</v>
      </c>
      <c r="B14" s="6">
        <v>2.4</v>
      </c>
      <c r="C14" s="6">
        <v>2.36</v>
      </c>
    </row>
    <row r="15" spans="1:3" x14ac:dyDescent="0.25">
      <c r="A15" s="1">
        <v>2017</v>
      </c>
      <c r="B15" s="6">
        <v>2.37</v>
      </c>
      <c r="C15" s="6">
        <v>2.37</v>
      </c>
    </row>
    <row r="16" spans="1:3" x14ac:dyDescent="0.25">
      <c r="A16" s="1">
        <v>2018</v>
      </c>
      <c r="B16" s="6">
        <v>2.5499999999999998</v>
      </c>
      <c r="C16" s="6">
        <v>2.65</v>
      </c>
    </row>
    <row r="17" spans="1:3" x14ac:dyDescent="0.25">
      <c r="A17" s="1">
        <v>2019</v>
      </c>
      <c r="B17" s="6">
        <v>1.28</v>
      </c>
      <c r="C17" s="6">
        <v>1.55</v>
      </c>
    </row>
    <row r="18" spans="1:3" x14ac:dyDescent="0.25">
      <c r="A18" s="1">
        <v>2020</v>
      </c>
      <c r="B18" s="6">
        <v>-6.27</v>
      </c>
      <c r="C18" s="6">
        <v>-6.39</v>
      </c>
    </row>
    <row r="19" spans="1:3" x14ac:dyDescent="0.25">
      <c r="A19" s="1">
        <v>2021</v>
      </c>
      <c r="B19" s="6">
        <v>-1.65</v>
      </c>
      <c r="C19" s="6">
        <v>-1.67</v>
      </c>
    </row>
    <row r="20" spans="1:3" x14ac:dyDescent="0.25">
      <c r="A20" s="1">
        <v>2022</v>
      </c>
      <c r="B20" s="6">
        <v>3.97</v>
      </c>
      <c r="C20" s="6">
        <v>3.1</v>
      </c>
    </row>
    <row r="21" spans="1:3" x14ac:dyDescent="0.25">
      <c r="A21" s="1">
        <v>2023</v>
      </c>
      <c r="B21" s="6">
        <v>3.79</v>
      </c>
      <c r="C21" s="6">
        <v>2.2599999999999998</v>
      </c>
    </row>
    <row r="22" spans="1:3" x14ac:dyDescent="0.25">
      <c r="A22" s="1">
        <v>2024</v>
      </c>
      <c r="B22" s="6">
        <v>0.64</v>
      </c>
      <c r="C22" s="6">
        <v>-0.28999999999999998</v>
      </c>
    </row>
    <row r="23" spans="1:3" x14ac:dyDescent="0.25">
      <c r="A23" s="1">
        <v>2025</v>
      </c>
      <c r="B23" s="6">
        <v>-0.47</v>
      </c>
      <c r="C23" s="6">
        <v>-0.53</v>
      </c>
    </row>
    <row r="24" spans="1:3" x14ac:dyDescent="0.25">
      <c r="A24" s="1">
        <v>2026</v>
      </c>
      <c r="B24" s="6">
        <v>0.11</v>
      </c>
      <c r="C24" s="6">
        <v>-0.11</v>
      </c>
    </row>
    <row r="25" spans="1:3" x14ac:dyDescent="0.25">
      <c r="A25" s="10"/>
    </row>
    <row r="26" spans="1:3" x14ac:dyDescent="0.25">
      <c r="A26" s="11"/>
    </row>
    <row r="27" spans="1:3" x14ac:dyDescent="0.25">
      <c r="A27" s="11"/>
    </row>
    <row r="28" spans="1:3" x14ac:dyDescent="0.25">
      <c r="A28" s="11"/>
    </row>
    <row r="29" spans="1:3" x14ac:dyDescent="0.25">
      <c r="A29" s="11"/>
    </row>
    <row r="30" spans="1:3" x14ac:dyDescent="0.25">
      <c r="A30" s="11"/>
    </row>
    <row r="31" spans="1:3" x14ac:dyDescent="0.25">
      <c r="A31" s="11"/>
    </row>
    <row r="32" spans="1:3"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Myndayfirlit</vt:lpstr>
      <vt:lpstr>IV-1</vt:lpstr>
      <vt:lpstr>IV-2</vt:lpstr>
      <vt:lpstr>IV-3</vt:lpstr>
      <vt:lpstr>IV-4</vt:lpstr>
      <vt:lpstr>IV-5</vt:lpstr>
      <vt:lpstr>IV-6</vt:lpstr>
      <vt:lpstr>IV-7</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2024-05-07T13:58:08Z</dcterms:created>
  <dcterms:modified xsi:type="dcterms:W3CDTF">2024-05-07T14:00:03Z</dcterms:modified>
</cp:coreProperties>
</file>