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270" windowWidth="15480" windowHeight="8640" tabRatio="948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">'[19]HPFILT'!$N$16</definedName>
    <definedName name="aðal">'[2]fsb_tekjur'!$L$1</definedName>
    <definedName name="aðalár">'[1]penmaljul06'!$1:$1</definedName>
    <definedName name="afa">#REF!</definedName>
    <definedName name="Allow">'[2]allow'!$A$1</definedName>
    <definedName name="alltax">'[2]alltax'!$A$2</definedName>
    <definedName name="Almennurtexti">#REF!</definedName>
    <definedName name="almtex">#REF!</definedName>
    <definedName name="alpha">'[3]aðal_jan06'!$A$423</definedName>
    <definedName name="alphades05">'[1]sveifluleiðr'!$A$59</definedName>
    <definedName name="alphax">'[3]oldsteikjan06'!$B$28</definedName>
    <definedName name="anscount" hidden="1">2</definedName>
    <definedName name="atvinnuleysi">'[17]atvltr.various'!$S$1:$S$58</definedName>
    <definedName name="atvinnuleysisbætur">'[17]atvltr.various'!$H$1:$H$59</definedName>
    <definedName name="atvlaus">'[12]langt.tilfærslur'!$148:$148</definedName>
    <definedName name="Aukatekjur">'[5]Y3'!#REF!</definedName>
    <definedName name="avg">'[1]raung.fikt'!$F$19</definedName>
    <definedName name="Ár">#REF!</definedName>
    <definedName name="árið">'[3]adalsep05'!$Z:$Z</definedName>
    <definedName name="árslokagengi">'[1]penmaljul06'!$415:$415</definedName>
    <definedName name="árslokavlf">'[3]adalsep05'!$133:$133</definedName>
    <definedName name="árslokavlf.fmr">'[3]adalsep05'!$134:$134</definedName>
    <definedName name="ársverk">#REF!</definedName>
    <definedName name="ársverk.fmr">'[3]adalsep05'!$167:$167</definedName>
    <definedName name="Áætlun">'[5]Y7'!#REF!</definedName>
    <definedName name="Barna_Vaxtab">#REF!</definedName>
    <definedName name="Barnab">'[5]Y3'!#REF!</definedName>
    <definedName name="bjobb">'[2]samn.endursk'!$E$15</definedName>
    <definedName name="bronk">'[17]cofog8001'!$A$6</definedName>
    <definedName name="bætur">'[12]atvl2'!$G$1</definedName>
    <definedName name="cj">'[2]allow'!$K:$K</definedName>
    <definedName name="comp">'[21]fmr_maí_05'!#REF!</definedName>
    <definedName name="copy">'[2]fsb_tekjur'!$AH$1</definedName>
    <definedName name="D">'[19]HPFILT'!$N$18</definedName>
    <definedName name="dcost">'[12]labourmarket2006'!$C:$C</definedName>
    <definedName name="deflator">'[18]rikitab'!$AS$4</definedName>
    <definedName name="dgengi">'[1]Marspenmal06_ekki breyta'!$382:$382</definedName>
    <definedName name="dl_exptaxtrend">'[1]penmaljul06'!$130:$130</definedName>
    <definedName name="dl_íbúðaverð">'[1]penmaljul06'!$248:$248</definedName>
    <definedName name="dl_pc">'[1]penmaljul06'!$221:$221</definedName>
    <definedName name="dl_relcpi">'[1]penmaljul06'!$425:$425</definedName>
    <definedName name="dl_rulc">'[1]penmaljul06'!$422:$422</definedName>
    <definedName name="dlaun">'[12]labourmarket2006'!$F:$F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draungengi">'[1]Marspenmal06_ekki breyta'!$385:$385</definedName>
    <definedName name="drgdp">'[3]adalsep05'!$142:$142</definedName>
    <definedName name="drgdp.fmr">'[3]adalsep05'!$143:$143</definedName>
    <definedName name="DVGDP">#REF!</definedName>
    <definedName name="dvgdp_fmr">'[3]adalsep05'!$140:$140</definedName>
    <definedName name="einkanfaktor">'[1]Marspenmal06_ekki breyta'!$171:$171</definedName>
    <definedName name="enska">'[16]enska'!$B$1:$M$42</definedName>
    <definedName name="eyðsk">'[3]aðaljún05'!$43:$43</definedName>
    <definedName name="eyðsk_vlf_prós">'[1]penmaljul06'!$134:$134</definedName>
    <definedName name="fasteignafaktor">'[3]adalsep05'!$178:$178</definedName>
    <definedName name="fasteignafaktor2">'[3]adaldes05'!$187:$187</definedName>
    <definedName name="fasteignagjöld">'[1]Marspenmal06_ekki breyta'!$235:$235</definedName>
    <definedName name="fasteignastofn">'[3]adalsep05'!$176:$176</definedName>
    <definedName name="fmmynd_ríki_seðló">#REF!</definedName>
    <definedName name="fmr">'[16]IMPULSE'!$AH$1</definedName>
    <definedName name="FORSENDUR">'[18]rikitab'!$A$349:$BW$497</definedName>
    <definedName name="fs">#REF!</definedName>
    <definedName name="fyrirsögn">#REF!</definedName>
    <definedName name="fyrirtsk">'[1]Marspenmal06_ekki breyta'!$113:$113</definedName>
    <definedName name="gapcalcprent">'[16]gapcalc'!$AM$5:$AX$83</definedName>
    <definedName name="gdp.des">'[1]sveifldes05'!$8:$8</definedName>
    <definedName name="gdp93">'[18]rikitab'!$AO$354</definedName>
    <definedName name="gdpdeil">'[1]penmaljul06'!$AF$2</definedName>
    <definedName name="gdpfaktor">#REF!</definedName>
    <definedName name="gdpjan05">'[3]oldsteikjan06'!$17:$17</definedName>
    <definedName name="GDPN">'[2]RJO'!$AM$2:$AM$171</definedName>
    <definedName name="gengi">'[1]penmaljul06'!$414:$414</definedName>
    <definedName name="gengi.árslok">'[3]adaldes05'!$296:$296</definedName>
    <definedName name="gengi.meðalár">'[3]adaldes05'!$295:$295</definedName>
    <definedName name="gjaldaverð">'[3]adalsep05'!$160:$160</definedName>
    <definedName name="gjaldaverð.fmr">'[3]adalsep05'!$161:$161</definedName>
    <definedName name="gjaldaverð.sb">'[3]adaldes05'!$163:$163</definedName>
    <definedName name="gjaldpros">'[20]rikitab'!#REF!</definedName>
    <definedName name="haust94">'[18]rikitab'!$AU$3</definedName>
    <definedName name="heim">'[1]penmaljul06'!$A$1</definedName>
    <definedName name="heimildir">#REF!</definedName>
    <definedName name="hluti_sveitarfélaga">'[5]Y3'!#REF!</definedName>
    <definedName name="hægriás">#REF!</definedName>
    <definedName name="ibstokkur">'[3]aðaljún05'!$114:$114</definedName>
    <definedName name="ibverd">'[3]aðaljún05'!$116:$116</definedName>
    <definedName name="imftafla">'[16]ÍSLENSKA'!$A$7:$M$39</definedName>
    <definedName name="innflutningsgjöld">'[5]Y3'!#REF!</definedName>
    <definedName name="innflverð">'[3]adalsep05'!$171:$171</definedName>
    <definedName name="innflverðvör">'[1]Marspenmal06_ekki breyta'!$217:$217</definedName>
    <definedName name="Íbúðaverð">'[1]penmaljul06'!$247:$247</definedName>
    <definedName name="íslenska">'[16]ÍSLENSKA'!$A$3:$M$39</definedName>
    <definedName name="keflavík">'[12]fjárf.vinna'!$L$24</definedName>
    <definedName name="konstant">'[1]sveifluleiðr'!$68:$68</definedName>
    <definedName name="kosiðfyrirári">'[15]sveitfjárfframreikn'!#REF!</definedName>
    <definedName name="kosiðfyrirtveim">'[15]sveitfjárfframreikn'!#REF!</definedName>
    <definedName name="kosiðfyrirþrem">'[15]sveitfjárfframreikn'!#REF!</definedName>
    <definedName name="kosiðnú">'[15]sveitfjárfframreikn'!#REF!</definedName>
    <definedName name="laun">'[3]adalsep05'!$164:$164</definedName>
    <definedName name="laun.fmr">'[3]adaldes05'!$170:$170</definedName>
    <definedName name="laun.sb.nóv">'[22]tilf_langt'!$124:$124</definedName>
    <definedName name="laun_fmr">'[3]adalsep05'!$165:$165</definedName>
    <definedName name="launahlutfall">'[17]atvltr.various'!$V$1:$V$61</definedName>
    <definedName name="launfacmar06">'[12]langt.tilfærslur'!$54:$54</definedName>
    <definedName name="launveldi">'[1]penmaljul06'!$274:$274</definedName>
    <definedName name="leiðr.opgjold">'[3]adaldes05'!$428:$428</definedName>
    <definedName name="leiðr.optek">'[3]adaldes05'!$427:$427</definedName>
    <definedName name="leiðr.rikgjold">'[3]adaldes05'!$425:$425</definedName>
    <definedName name="leiðr.riktek">'[3]adaldes05'!$424:$424</definedName>
    <definedName name="leiðréttingfrámars">'[2]opfmm.endursk.190606'!$H$20</definedName>
    <definedName name="limcount" hidden="1">2</definedName>
    <definedName name="lög95">'[18]rikitab'!$AY$3</definedName>
    <definedName name="mannfjöldafaktor">'[3]aðaljún05'!$131:$131</definedName>
    <definedName name="mán">'[12]atvl2'!$H$19</definedName>
    <definedName name="myndir_enska">'[16]enska'!$B$43:$M$94</definedName>
    <definedName name="myndir_íslenska">'[16]ÍSLENSKA'!$A$46:$M$104</definedName>
    <definedName name="myndnúmer">#REF!</definedName>
    <definedName name="nomeinkan">'[1]Marspenmal06_ekki breyta'!$197:$197</definedName>
    <definedName name="norðurlönd">'[25]TotalOutlays'!$Y$5:$Y$34</definedName>
    <definedName name="nvís">#REF!</definedName>
    <definedName name="nvís.fmr">'[3]adalsep05'!$155:$155</definedName>
    <definedName name="nvísdes05">'[1]sveifluleiðr'!$38:$38</definedName>
    <definedName name="nvísmar06">'[1]sveifluleiðr'!$48:$48</definedName>
    <definedName name="oldeu">'[25]TotalOutlays'!$Z$5:$Z$34</definedName>
    <definedName name="op.afg.si">'[3]adalsep05'!$5:$5</definedName>
    <definedName name="op.afskriftir.si">'[3]adalsep05'!$23:$23</definedName>
    <definedName name="op.atek">'[3]adalsep05'!$13:$13</definedName>
    <definedName name="op.beinir">'[3]adalsep05'!$10:$10</definedName>
    <definedName name="op.fmm.si">'[3]adalsep05'!$22:$22</definedName>
    <definedName name="op.fmtilf.si">'[3]adalsep05'!$24:$24</definedName>
    <definedName name="op.gjold.si">'[3]adalsep05'!$4:$4</definedName>
    <definedName name="op.óbeinir">'[3]adalsep05'!$11:$11</definedName>
    <definedName name="op.sala">'[3]adalsep05'!$14:$14</definedName>
    <definedName name="op.sala.si">'[3]adalsep05'!$18:$18</definedName>
    <definedName name="op.samn.si">'[3]adalsep05'!$17:$17</definedName>
    <definedName name="op.styrkir.si">'[3]adalsep05'!$20:$20</definedName>
    <definedName name="op.tek.si">'[3]adalsep05'!$3:$3</definedName>
    <definedName name="op.tilf.si">'[3]adalsep05'!$21:$21</definedName>
    <definedName name="op.vxgj.si">'[3]adalsep05'!$19:$19</definedName>
    <definedName name="op.vxtek">'[3]adalsep05'!$12:$12</definedName>
    <definedName name="opafg.des">'[1]sveifldes05'!$7:$7</definedName>
    <definedName name="opfjárfverð">#REF!</definedName>
    <definedName name="opfjárfverð.fmr">'[3]adaldes05'!$162:$162</definedName>
    <definedName name="opgjold.des">'[1]sveifldes05'!$6:$6</definedName>
    <definedName name="opgjoldjan05">'[3]oldsteikjan06'!$4:$4</definedName>
    <definedName name="opgjöldes05">'[1]sveifluleiðr'!$14:$14</definedName>
    <definedName name="opskuld">'[1]Marspenmal06_ekki breyta'!$356:$356</definedName>
    <definedName name="opstada">'[1]Marspenmal06_ekki breyta'!$363:$363</definedName>
    <definedName name="optek.des">'[1]sveifldes05'!$5:$5</definedName>
    <definedName name="optekjan05">'[3]oldsteikjan06'!$3:$3</definedName>
    <definedName name="opteksi">'[3]adalsep05'!$3:$3</definedName>
    <definedName name="override1">'[16]gapcalc'!$AL$87</definedName>
    <definedName name="pafslfaktor">'[3]adalsep05'!$188:$188</definedName>
    <definedName name="pafslveldi">'[1]penmaljul06'!$270:$270</definedName>
    <definedName name="pc">'[3]adalsep05'!$156:$156</definedName>
    <definedName name="pff">#REF!</definedName>
    <definedName name="pifl">#REF!</definedName>
    <definedName name="piflvör">#REF!</definedName>
    <definedName name="piflþj">#REF!</definedName>
    <definedName name="pnvís">'[12]langt.tilfærslur'!$145:$145</definedName>
    <definedName name="pop">'[16]IMPULSE'!$5:$5</definedName>
    <definedName name="popff">#REF!</definedName>
    <definedName name="popfmm">'[2]spásaga'!$83:$83</definedName>
    <definedName name="popindex">'[1]penmaljul06'!$189:$189</definedName>
    <definedName name="popútgj">'[3]adaldes05'!$129:$129</definedName>
    <definedName name="popvís">'[1]penmaljul06'!$189:$189</definedName>
    <definedName name="powa">'[2]allow'!$J:$J</definedName>
    <definedName name="Print_Area_MI">#REF!</definedName>
    <definedName name="psamjan05">'[12]samanb.ríki.05'!$30:$30</definedName>
    <definedName name="psammar06">'[12]samanb.ríki.05'!$28:$28</definedName>
    <definedName name="psamn">'[12]langt.tilfærslur'!$146:$146</definedName>
    <definedName name="psamnx">'[12]samanb.opin'!$24:$24</definedName>
    <definedName name="psn">#REF!</definedName>
    <definedName name="púlía">#REF!</definedName>
    <definedName name="púlía.fmr">'[3]adalsep05'!$170:$170</definedName>
    <definedName name="pútfl">#REF!</definedName>
    <definedName name="púvör">#REF!</definedName>
    <definedName name="púþj">#REF!</definedName>
    <definedName name="pvlf">'[12]fmrjan05'!$20:$20</definedName>
    <definedName name="pvlf.samanb">'[12]samanb.ríki.05'!$26:$26</definedName>
    <definedName name="pvlfjan05">'[12]samanb.ríki.05'!$27:$27</definedName>
    <definedName name="pvlfmar06">'[12]hagstmars06'!$28:$28</definedName>
    <definedName name="pvlfx">'[12]samanb.opin'!$23:$23</definedName>
    <definedName name="pvþt">#REF!</definedName>
    <definedName name="pvöruinnfl">'[1]Marspenmal06_ekki breyta'!$380:$380</definedName>
    <definedName name="pþútg">#REF!</definedName>
    <definedName name="r.ríkisfjárffaktor">'[3]adalsep05'!$162:$162</definedName>
    <definedName name="r.sveitafjárffaktor">'[3]adalsep05'!$163:$163</definedName>
    <definedName name="rafg.des">'[1]sveifldes05'!$4:$4</definedName>
    <definedName name="relcpi">'[1]penmaljul06'!$424:$424</definedName>
    <definedName name="rgjold.des">'[1]sveifldes05'!$3:$3</definedName>
    <definedName name="rik.afg">'[3]adaldes05'!$31:$31</definedName>
    <definedName name="rik.afgalm.si">'[3]adalsep05'!$47:$47</definedName>
    <definedName name="rik.afskr.si">'[3]adalsep05'!$57:$57</definedName>
    <definedName name="rik.fmm.si">'[3]adalsep05'!$56:$56</definedName>
    <definedName name="rik.fmtilf">'[3]adaldes05'!$167:$167</definedName>
    <definedName name="rik.fmtilf.si">'[3]adalsep05'!$58:$58</definedName>
    <definedName name="rik.kröfur">'[1]penmaljul06'!$337:$337</definedName>
    <definedName name="rik.sala.si">'[3]adalsep05'!$44:$44</definedName>
    <definedName name="rik.samn.si">'[3]adalsep05'!$52:$52</definedName>
    <definedName name="rik.sertek.si">'[3]adalsep05'!#REF!</definedName>
    <definedName name="rik.skuld">'[1]penmaljul06'!$338:$338</definedName>
    <definedName name="rik.skuldavextir">'[1]Marspenmal06_ekki breyta'!$334:$334</definedName>
    <definedName name="rik.styrkir.si">'[3]adalsep05'!$54:$54</definedName>
    <definedName name="rik.tekjuvextir">'[1]Marspenmal06_ekki breyta'!$335:$335</definedName>
    <definedName name="rik.vxgj.si">'[3]adalsep05'!$53:$53</definedName>
    <definedName name="rikalm.afg.si">'[3]adalsep05'!$31:$31</definedName>
    <definedName name="rikalm.atek.si">'[3]adalsep05'!$43:$43</definedName>
    <definedName name="rikalm.beinir.si">'[3]adalsep05'!$40:$40</definedName>
    <definedName name="rikalm.consgjöld.si">'[3]adalsep05'!$37:$37</definedName>
    <definedName name="rikalm.constek.si">'[3]adalsep05'!$36:$36</definedName>
    <definedName name="rikalm.gjoldmsolu.si">'[3]adalsep05'!$33:$33</definedName>
    <definedName name="rikalm.obeinir.si">'[3]adalsep05'!$41:$41</definedName>
    <definedName name="rikalm.sala.si">'[3]adalsep05'!$44:$44</definedName>
    <definedName name="rikalm.sert.si">'[3]adalsep05'!$46:$46</definedName>
    <definedName name="rikalm.skatttekjur">'[3]adaldes05'!$39:$39</definedName>
    <definedName name="rikalm.tekmsölu">'[3]adaldes05'!$32:$32</definedName>
    <definedName name="rikalm.tilf.si">'[3]adalsep05'!$55:$55</definedName>
    <definedName name="rikalm.vxtek.si">'[3]adalsep05'!$42:$42</definedName>
    <definedName name="rikgjold">'[3]adaldes05'!$23:$23</definedName>
    <definedName name="rikkrof">'[3]adalsep05'!$215:$215</definedName>
    <definedName name="riknet">'[3]adalsep05'!$216:$216</definedName>
    <definedName name="rikskuld">'[3]adalsep05'!$214:$214</definedName>
    <definedName name="rikstada">'[1]Marspenmal06_ekki breyta'!$321:$321</definedName>
    <definedName name="riktek">'[3]adaldes05'!$22:$22</definedName>
    <definedName name="ríki.eitt.gjöld">'[1]penmaljul06'!$90:$90</definedName>
    <definedName name="Ríkistekjur_með_sértekjum__Alm.included">"xriktekjan05"</definedName>
    <definedName name="ríktek.ánalm.ánsölu">'[1]penmaljul06'!$77:$77</definedName>
    <definedName name="rjy">'[2]allow'!$D:$D</definedName>
    <definedName name="rsamnfors">'[3]adalsep05'!$A$147</definedName>
    <definedName name="rt.des">'[1]sveifldes05'!$2:$2</definedName>
    <definedName name="rtilffors">'[3]adalsep05'!$152:$152</definedName>
    <definedName name="rulc">'[1]penmaljul06'!$421:$421</definedName>
    <definedName name="S">'[13]Samantekt'!#REF!</definedName>
    <definedName name="Sala_eign">'[5]Y7'!#REF!</definedName>
    <definedName name="samfors">'[3]adalsep05'!$147:$147</definedName>
    <definedName name="samn_ríki_seðló">#REF!</definedName>
    <definedName name="samn_sveita_seðló">'[3]adalsep05'!$148:$148</definedName>
    <definedName name="samnverð">#REF!</definedName>
    <definedName name="samnverð_fmr">'[3]adalsep05'!$146:$146</definedName>
    <definedName name="sencount" hidden="1">2</definedName>
    <definedName name="SÉRVEX96">'[18]rikitab'!$BH$4</definedName>
    <definedName name="sérvex97">'[18]rikitab'!$BO$4</definedName>
    <definedName name="skatthækkunarfaktor">'[3]aðaljún05'!$122:$122</definedName>
    <definedName name="skattleysisfaktor">#REF!</definedName>
    <definedName name="skattveldi">'[1]penmaljul06'!$272:$272</definedName>
    <definedName name="skil">'[4]Gögn'!#REF!</definedName>
    <definedName name="skvadd">'[14]rík11'!$54:$54</definedName>
    <definedName name="skvass">'[1]Marspenmal06_ekki breyta'!$AH$1</definedName>
    <definedName name="SNUBB">'[2]alltax'!$R$30</definedName>
    <definedName name="Sókn_kirkja">'[5]Y3'!#REF!</definedName>
    <definedName name="spenna">'[17]atvltr.various'!$P$1:$P$58</definedName>
    <definedName name="spenna.fmr">'[3]adalsep05'!$195:$195</definedName>
    <definedName name="spenna.si">'[3]adalsep05'!$193:$193</definedName>
    <definedName name="spenndes05">'[1]sveifluleiðr'!$12:$12</definedName>
    <definedName name="spennfac">'[3]adaldes05'!$17:$17</definedName>
    <definedName name="spennfac.jan">'[3]oldsteikjan06'!$26:$26</definedName>
    <definedName name="spennmar06">'[1]sveifluleiðr'!$13:$13</definedName>
    <definedName name="spennndes05">'[1]sveifluleiðr'!$274:$274</definedName>
    <definedName name="spennufaktor">'[3]adaldes05'!$199:$199</definedName>
    <definedName name="spennuhækkun">#REF!</definedName>
    <definedName name="spennuhækkun.fmr">'[3]adalsep05'!$196:$196</definedName>
    <definedName name="spes95">'[3]adalsep05'!$AD$1</definedName>
    <definedName name="spf.des">'[1]sveifldes05'!$12:$12</definedName>
    <definedName name="squash">'[1]Marspenmal06_ekki breyta'!$AH$2</definedName>
    <definedName name="stilli05">'[2]allow'!$V$15</definedName>
    <definedName name="STO_DB">#REF!</definedName>
    <definedName name="STO_F4_DB">'[10]STO_F4'!#REF!</definedName>
    <definedName name="styrkir.ríki.raun">'[1]Marspenmal06_ekki breyta'!$185:$185</definedName>
    <definedName name="sveit.afg.si">'[3]adalsep05'!$120:$120</definedName>
    <definedName name="sveit.afskr.si">'[3]adalsep05'!$118:$118</definedName>
    <definedName name="sveit.atek.si">'[3]adalsep05'!$105:$105</definedName>
    <definedName name="sveit.atjöfn.si">'[3]adalsep05'!$108:$108</definedName>
    <definedName name="sveit.beinir.si">'[3]adalsep05'!$99:$99</definedName>
    <definedName name="sveit.fmm.si">'[3]adalsep05'!$117:$117</definedName>
    <definedName name="sveit.fmtilf">'[3]adaldes05'!$168:$168</definedName>
    <definedName name="sveit.fmtilf.si">'[3]adalsep05'!$119:$119</definedName>
    <definedName name="sveit.gallsbrt.si">'[3]adalsep05'!$92:$92</definedName>
    <definedName name="sveit.obeinir.si">'[3]adalsep05'!$100:$100</definedName>
    <definedName name="sveit.sala.si">'[3]adalsep05'!$109:$109</definedName>
    <definedName name="sveit.samn.si">'[3]adalsep05'!$112:$112</definedName>
    <definedName name="sveit.skattar.si">'[3]adalsep05'!$98:$98</definedName>
    <definedName name="sveit.styrkir.si">'[3]adalsep05'!$115:$115</definedName>
    <definedName name="sveit.tekbrt.si">'[3]adalsep05'!$95:$95</definedName>
    <definedName name="sveit.tilf.si">'[3]adalsep05'!$116:$116</definedName>
    <definedName name="sveit.vaxtagj.si">'[3]adalsep05'!$114:$114</definedName>
    <definedName name="sveit.vxtek.si">'[3]adalsep05'!$104:$104</definedName>
    <definedName name="sveitagjöld">'[1]Marspenmal06_ekki breyta'!$128:$128</definedName>
    <definedName name="sveitatekjur">'[1]Marspenmal06_ekki breyta'!$131:$131</definedName>
    <definedName name="sveitkröfur">'[1]penmaljul06'!$377:$377</definedName>
    <definedName name="sveitskuld.net">'[3]adaldes05'!$275:$275</definedName>
    <definedName name="sveitskuld.verg">'[3]adaldes05'!$271:$271</definedName>
    <definedName name="svfjfrávik">'[15]sveitfjárfframreikn'!#REF!</definedName>
    <definedName name="t_rev">'[16]IMPULSE'!$6:$6</definedName>
    <definedName name="Tafla_11">'[7]ríkskuld_13'!$A$1:$A$29</definedName>
    <definedName name="tafla_íslenska">'[16]ÍSLENSKA'!$A$3:$M$40</definedName>
    <definedName name="Tegund">'[5]Y7'!#REF!</definedName>
    <definedName name="tek93">'[18]rikitab'!$AL$257</definedName>
    <definedName name="tekjur_DB">'[6]TEKJUR'!$A$1:$C$578</definedName>
    <definedName name="Tekjusk_lög">'[5]Y3'!#REF!</definedName>
    <definedName name="tekjusk_pk">'[3]adalsep05'!$199:$199</definedName>
    <definedName name="tekjuskattur">'[5]Y3'!#REF!</definedName>
    <definedName name="Tekjuskattur_einst">'[5]Y3'!#REF!</definedName>
    <definedName name="tekpros">'[20]rikitab'!#REF!</definedName>
    <definedName name="test">#REF!</definedName>
    <definedName name="Texti">'[5]Y7'!#REF!</definedName>
    <definedName name="th.faktor">'[1]Marspenmal06_ekki breyta'!$240:$240</definedName>
    <definedName name="TJO">'[2]RJO'!$DW$2:$DW$171</definedName>
    <definedName name="tjy">'[2]allow'!$B:$B</definedName>
    <definedName name="tom">'[16]gapcalc'!$AC$30</definedName>
    <definedName name="trallala">'[2]RI'!$L$1</definedName>
    <definedName name="ufs">#REF!</definedName>
    <definedName name="UN">'[12]labourmarket2006'!$E:$E</definedName>
    <definedName name="undirfyrirsögn">#REF!</definedName>
    <definedName name="uppari">'[2]RI'!$N$1</definedName>
    <definedName name="ur">'[12]labourmarket2006'!$D:$D</definedName>
    <definedName name="útflverð">'[3]adalsep05'!$172:$172</definedName>
    <definedName name="útflverðvör">'[1]Marspenmal06_ekki breyta'!$215:$215</definedName>
    <definedName name="útsvarsfaktor">'[1]Marspenmal06_ekki breyta'!$241:$241</definedName>
    <definedName name="útsvarsprósenta">'[3]adalsep05'!$186:$186</definedName>
    <definedName name="val2_alpha">'[16]gapcalc'!$AM$85</definedName>
    <definedName name="val2_gdp">'[16]gapcalc'!$AM$84</definedName>
    <definedName name="val2_viðbætur98">'[16]gapcalc'!$AM$86</definedName>
    <definedName name="Vaxta_husn">'[5]Y3'!#REF!</definedName>
    <definedName name="Vaxtagjöld_af_teknum_lánum_ríkissjóðs">#REF!</definedName>
    <definedName name="vaxtahækkun_gjöld">'[3]adaldes05'!$260:$260</definedName>
    <definedName name="vaxtahækkun_tekjur">'[3]adaldes05'!$262:$262</definedName>
    <definedName name="vergspar.rikalm">'[1]Marspenmal06_ekki breyta'!$80:$80</definedName>
    <definedName name="vergspar.sveit">'[1]Marspenmal06_ekki breyta'!$157:$157</definedName>
    <definedName name="Vextir_skammtíma">'[5]Y3'!#REF!</definedName>
    <definedName name="vgdp">#REF!</definedName>
    <definedName name="VIÐMIÐUNARVERÐ">'[18]rikitab'!$CA$13</definedName>
    <definedName name="vinna">'[3]adaldes05'!$B$425</definedName>
    <definedName name="vinstriás">#REF!</definedName>
    <definedName name="vis.laun.si">'[3]adaldes05'!$454:$454</definedName>
    <definedName name="vis.vsamn.fmr">'[3]adalsep05'!$386:$386</definedName>
    <definedName name="vis.vvlf.fmr">'[3]adalsep05'!$385:$385</definedName>
    <definedName name="visval">'[18]rikitab'!$BV$3</definedName>
    <definedName name="vísval">"$BH$1"</definedName>
    <definedName name="vlf">#REF!</definedName>
    <definedName name="vlf.fmr">'[3]adalsep05'!$136:$136</definedName>
    <definedName name="vlf.sb">'[3]aðaljún05'!$99:$99</definedName>
    <definedName name="vlfmagn">#REF!</definedName>
    <definedName name="vog">'[25]TotalOutlays'!$X$5:$X$34</definedName>
    <definedName name="xrikgjoldjan05">'[3]oldsteikjan06'!$9:$9</definedName>
    <definedName name="xriktekjan05">'[3]oldsteikjan06'!$8:$8</definedName>
    <definedName name="xvsamn.fmr">'[3]arnór10okt05b'!#REF!</definedName>
    <definedName name="xvsamn.si">'[3]arnór10okt05b'!#REF!</definedName>
    <definedName name="xvvlf.fmr">'[3]arnór10okt05b'!#REF!</definedName>
    <definedName name="xvvlf.si">'[3]arnór10okt05b'!#REF!</definedName>
    <definedName name="ye">'[2]allow'!$E:$E</definedName>
    <definedName name="zkonstant">'[12]samanb.sveit.05'!$23:$23</definedName>
    <definedName name="zpsamn">'[12]samanb.sveit.05'!$22:$22</definedName>
    <definedName name="zpvlf">'[12]samanb.sveit.05'!$21:$21</definedName>
  </definedNames>
  <calcPr fullCalcOnLoad="1"/>
</workbook>
</file>

<file path=xl/sharedStrings.xml><?xml version="1.0" encoding="utf-8"?>
<sst xmlns="http://schemas.openxmlformats.org/spreadsheetml/2006/main" count="103" uniqueCount="72">
  <si>
    <t>Economy of Iceland 2006</t>
  </si>
  <si>
    <t>Chart 6.2</t>
  </si>
  <si>
    <t>% of GDP</t>
  </si>
  <si>
    <r>
      <t>Sources:</t>
    </r>
    <r>
      <rPr>
        <sz val="8"/>
        <rFont val="Times New Roman"/>
        <family val="1"/>
      </rPr>
      <t xml:space="preserve"> Statistics Iceland, Treasury projections.</t>
    </r>
  </si>
  <si>
    <t>General government</t>
  </si>
  <si>
    <t>Local government</t>
  </si>
  <si>
    <t>Central government</t>
  </si>
  <si>
    <t>Net debt</t>
  </si>
  <si>
    <t>Gross debt</t>
  </si>
  <si>
    <t>Chart 6.3</t>
  </si>
  <si>
    <t>6. The public sector</t>
  </si>
  <si>
    <t>Central government debt 1995-2005</t>
  </si>
  <si>
    <t>Cicil service pension liabilities</t>
  </si>
  <si>
    <r>
      <t>Net debt</t>
    </r>
    <r>
      <rPr>
        <b/>
        <vertAlign val="superscript"/>
        <sz val="8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</t>
    </r>
  </si>
  <si>
    <t>1. Including cash position but excluding penskon liabilities.</t>
  </si>
  <si>
    <r>
      <t>Sources:</t>
    </r>
    <r>
      <rPr>
        <sz val="8"/>
        <rFont val="Times New Roman"/>
        <family val="1"/>
      </rPr>
      <t xml:space="preserve"> Ministry of Finance, Central Bank projections.</t>
    </r>
  </si>
  <si>
    <t>Chart 6.1</t>
  </si>
  <si>
    <t>Revenues</t>
  </si>
  <si>
    <t>Expenditures</t>
  </si>
  <si>
    <r>
      <t>Source:</t>
    </r>
    <r>
      <rPr>
        <sz val="8"/>
        <rFont val="Times New Roman"/>
        <family val="1"/>
      </rPr>
      <t xml:space="preserve"> Statistics Iceland.</t>
    </r>
  </si>
  <si>
    <t>General government revenues and expenditures 1990-2005</t>
  </si>
  <si>
    <t>Government fiscal balance 1990-2005</t>
  </si>
  <si>
    <t>Central government debt 1990-2005</t>
  </si>
  <si>
    <t>Total debt</t>
  </si>
  <si>
    <t>Iceland</t>
  </si>
  <si>
    <t>Nordic countries</t>
  </si>
  <si>
    <t>United States</t>
  </si>
  <si>
    <t>Japan</t>
  </si>
  <si>
    <t xml:space="preserve">Total OECD  </t>
  </si>
  <si>
    <t>Euro area</t>
  </si>
  <si>
    <t>Country comparison</t>
  </si>
  <si>
    <t>General government expenditures 2005</t>
  </si>
  <si>
    <t>Treasury revenues by source 2005 (%)</t>
  </si>
  <si>
    <t>Treasury expenditures by function 2005 (%)</t>
  </si>
  <si>
    <t>Government fixed investment 1995-2005</t>
  </si>
  <si>
    <r>
      <t>Sources:</t>
    </r>
    <r>
      <rPr>
        <sz val="8"/>
        <rFont val="Times New Roman"/>
        <family val="1"/>
      </rPr>
      <t xml:space="preserve"> OECD, Statistics Iceland.</t>
    </r>
  </si>
  <si>
    <t>Personal income tax</t>
  </si>
  <si>
    <t>Other direct</t>
  </si>
  <si>
    <t>Payroll taxes</t>
  </si>
  <si>
    <t>VAT</t>
  </si>
  <si>
    <t>Interest, dividends</t>
  </si>
  <si>
    <t>Other revenue</t>
  </si>
  <si>
    <r>
      <t>Source:</t>
    </r>
    <r>
      <rPr>
        <sz val="8"/>
        <rFont val="Times New Roman"/>
        <family val="1"/>
      </rPr>
      <t xml:space="preserve"> Treasury accounts.</t>
    </r>
  </si>
  <si>
    <t>Chart 6.5</t>
  </si>
  <si>
    <t>Chart 6.4</t>
  </si>
  <si>
    <t>Taxes on cars, alcohol, imports</t>
  </si>
  <si>
    <t>Pub order, safety</t>
  </si>
  <si>
    <t>Education</t>
  </si>
  <si>
    <t>Economic affairs</t>
  </si>
  <si>
    <t>Social protection</t>
  </si>
  <si>
    <t>Health</t>
  </si>
  <si>
    <t>Environment</t>
  </si>
  <si>
    <t>Other</t>
  </si>
  <si>
    <t>Chart 6.6</t>
  </si>
  <si>
    <t>General public service</t>
  </si>
  <si>
    <t>Recreation and culture</t>
  </si>
  <si>
    <t>Chart 6.7</t>
  </si>
  <si>
    <t>Chart 6.8</t>
  </si>
  <si>
    <t>Expenditure taxes (left-hand axis)</t>
  </si>
  <si>
    <t>Output gap (right-hand axis)</t>
  </si>
  <si>
    <t>Chart 6.9</t>
  </si>
  <si>
    <r>
      <t xml:space="preserve">Sources: </t>
    </r>
    <r>
      <rPr>
        <sz val="8"/>
        <rFont val="Times New Roman"/>
        <family val="1"/>
      </rPr>
      <t>Treasury accounts, Central Bank of Iceland.</t>
    </r>
  </si>
  <si>
    <t>USD</t>
  </si>
  <si>
    <t>CHF</t>
  </si>
  <si>
    <t>GBP</t>
  </si>
  <si>
    <t>JPY</t>
  </si>
  <si>
    <t>EUR</t>
  </si>
  <si>
    <r>
      <t xml:space="preserve">Source: </t>
    </r>
    <r>
      <rPr>
        <sz val="8"/>
        <rFont val="Times New Roman"/>
        <family val="1"/>
      </rPr>
      <t>Central Bank of Iceland.</t>
    </r>
  </si>
  <si>
    <t>Chart 6.10</t>
  </si>
  <si>
    <t>Maturity profile of Treasury external long-term debt</t>
  </si>
  <si>
    <t>July, 2006</t>
  </si>
  <si>
    <t>General government debt 1991-2005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</si>
</sst>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&quot;Mynd &quot;\ 0"/>
    <numFmt numFmtId="167" formatCode="0.0000"/>
    <numFmt numFmtId="168" formatCode="#0##0"/>
    <numFmt numFmtId="169" formatCode="#0##0.0000000"/>
    <numFmt numFmtId="170" formatCode="00"/>
  </numFmts>
  <fonts count="18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55"/>
      <name val="Times New Roman"/>
      <family val="1"/>
    </font>
    <font>
      <b/>
      <sz val="8"/>
      <color indexed="14"/>
      <name val="Times New Roman"/>
      <family val="1"/>
    </font>
    <font>
      <sz val="12"/>
      <color indexed="53"/>
      <name val="Times New Roman"/>
      <family val="0"/>
    </font>
    <font>
      <b/>
      <vertAlign val="superscript"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166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Fill="1" applyAlignment="1">
      <alignment/>
    </xf>
    <xf numFmtId="0" fontId="10" fillId="0" borderId="0" xfId="21" applyFont="1" applyFill="1" applyBorder="1" applyAlignment="1">
      <alignment horizontal="right" wrapText="1"/>
      <protection/>
    </xf>
    <xf numFmtId="0" fontId="7" fillId="0" borderId="0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right" wrapText="1"/>
      <protection/>
    </xf>
    <xf numFmtId="0" fontId="9" fillId="0" borderId="0" xfId="2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11" fillId="0" borderId="0" xfId="0" applyNumberFormat="1" applyFont="1" applyAlignment="1">
      <alignment/>
    </xf>
    <xf numFmtId="0" fontId="6" fillId="0" borderId="0" xfId="21" applyFont="1" applyFill="1" applyBorder="1" applyAlignment="1">
      <alignment horizontal="right" wrapText="1"/>
      <protection/>
    </xf>
    <xf numFmtId="165" fontId="7" fillId="0" borderId="0" xfId="23" applyNumberFormat="1" applyFont="1" applyFill="1" applyBorder="1" applyAlignment="1">
      <alignment horizontal="center" wrapText="1"/>
      <protection/>
    </xf>
    <xf numFmtId="165" fontId="6" fillId="0" borderId="0" xfId="23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/>
    </xf>
    <xf numFmtId="1" fontId="3" fillId="0" borderId="0" xfId="23" applyNumberFormat="1" applyFont="1" applyAlignment="1">
      <alignment horizontal="left"/>
      <protection/>
    </xf>
    <xf numFmtId="1" fontId="3" fillId="0" borderId="0" xfId="23" applyNumberFormat="1" applyFont="1" applyAlignment="1">
      <alignment horizontal="left" vertical="top" wrapText="1"/>
      <protection/>
    </xf>
    <xf numFmtId="1" fontId="7" fillId="0" borderId="0" xfId="23" applyNumberFormat="1" applyFont="1" applyAlignment="1">
      <alignment horizontal="left"/>
      <protection/>
    </xf>
    <xf numFmtId="165" fontId="3" fillId="0" borderId="0" xfId="23" applyNumberFormat="1" applyFont="1" applyAlignment="1">
      <alignment horizontal="left"/>
      <protection/>
    </xf>
    <xf numFmtId="165" fontId="3" fillId="0" borderId="0" xfId="23" applyNumberFormat="1" applyFont="1" applyAlignment="1">
      <alignment horizontal="left" wrapText="1"/>
      <protection/>
    </xf>
    <xf numFmtId="0" fontId="0" fillId="0" borderId="0" xfId="0" applyNumberFormat="1" applyAlignment="1">
      <alignment/>
    </xf>
    <xf numFmtId="0" fontId="6" fillId="0" borderId="0" xfId="23" applyFont="1" applyFill="1" applyBorder="1" applyAlignment="1">
      <alignment horizontal="center" wrapText="1"/>
      <protection/>
    </xf>
    <xf numFmtId="0" fontId="7" fillId="0" borderId="0" xfId="23" applyFont="1" applyFill="1" applyBorder="1" applyAlignment="1">
      <alignment horizontal="center" wrapText="1"/>
      <protection/>
    </xf>
    <xf numFmtId="0" fontId="13" fillId="0" borderId="0" xfId="22" applyFont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7" fillId="0" borderId="0" xfId="22" applyFont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fli 4 2005" xfId="21"/>
    <cellStyle name="Normal_Mynd 6.10" xfId="22"/>
    <cellStyle name="Normal_Myndir i rit bankans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D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lykil\riktabredd_penmaljul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SKRIF\economy%20of%20iceland\ei2005\deficitl&#237;nurit_sent_eg_18okt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k\peningamal\jul06\forsenduvinna_mm_marshefti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\fmr_okt05_toflur_vinn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4;j&#243;&#240;hags\&#254;j&#243;&#240;hagsfors_mar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RIK\TAB\impuls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7;kisd&#243;t\penmalagrein\input2_sveifludjamm_feb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RIK\TAB\riki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pfi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al\virkt_2006_07\Forsendubl&#246;&#240;_initial_26may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7;kisd&#243;t\rikitab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4;j&#243;&#240;hags\virkt\grunntilraun_ma&#237;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\attach\gamalt_des05\forsenduvinna_mm_des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al\virkt_2006_07\vi&#240;aukamyndir24_5_6_jun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lgagud\Local%20Settings\Temporary%20Internet%20Files\OLK83\charts_eoi_2001_chapter6a_innsend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\oecd\t&#246;flur_j&#250;n05\5_fiscal_public_deb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k\lykil\riktabredd_eftirdes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_M&#225;na&#240;ar&#225;&#230;tlun\TG%20_M&#225;na&#240;ar&#225;&#230;tlun_2002_FJL_OG_FAUK_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09arna\LOCALS~1\Temp\c.lotus.notes.data\tek_jan-des_RG-aaetlun_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TH\&#254;h&#225;\2005\fmr_may05_toflur_vin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&#225;l\virkt_2006_03\vi&#240;aukat&#246;flur_mar06_sendar_24m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myndV1"/>
      <sheetName val="m1data"/>
      <sheetName val="myndV2"/>
      <sheetName val="m2data"/>
      <sheetName val="myndV3"/>
      <sheetName val="m3data"/>
      <sheetName val="myndv4"/>
      <sheetName val="m4data"/>
      <sheetName val="m5x"/>
      <sheetName val="myndV3 (2)"/>
      <sheetName val="myndV5"/>
      <sheetName val="myndV6"/>
      <sheetName val="m56data"/>
      <sheetName val="myndV6b"/>
      <sheetName val="m6bdata"/>
      <sheetName val="m7data"/>
      <sheetName val="myndV7.2"/>
      <sheetName val="myndV7.4"/>
      <sheetName val="myndV8"/>
      <sheetName val="m8data"/>
      <sheetName val="Viðauki2"/>
      <sheetName val="viðauki1"/>
      <sheetName val="raung.fikt"/>
      <sheetName val="debtmatur"/>
      <sheetName val="samnmynd"/>
      <sheetName val="XX (3)"/>
      <sheetName val="MXX (3)"/>
      <sheetName val="V_1"/>
      <sheetName val="MXX (2)"/>
      <sheetName val="textatafla_mars06"/>
      <sheetName val="textabjul06"/>
      <sheetName val="endotafla"/>
      <sheetName val="vinnutextatafla"/>
      <sheetName val="FAME Persistence2"/>
      <sheetName val="sveifljul06"/>
      <sheetName val="penmaljul06"/>
      <sheetName val="endojul06"/>
      <sheetName val="Marspenmal06_ekki breyta"/>
      <sheetName val="sveifluleiðr"/>
      <sheetName val="forsenduhnikun"/>
      <sheetName val="sveifldes05"/>
      <sheetName val="adalold"/>
    </sheetNames>
    <sheetDataSet>
      <sheetData sheetId="23">
        <row r="19">
          <cell r="F19">
            <v>1</v>
          </cell>
        </row>
      </sheetData>
      <sheetData sheetId="36">
        <row r="1">
          <cell r="A1" t="str">
            <v>raðlink í riktabredd: varast línubrengl</v>
          </cell>
          <cell r="C1">
            <v>80</v>
          </cell>
          <cell r="D1">
            <v>81</v>
          </cell>
          <cell r="E1">
            <v>82</v>
          </cell>
          <cell r="F1">
            <v>83</v>
          </cell>
          <cell r="G1">
            <v>84</v>
          </cell>
          <cell r="H1">
            <v>85</v>
          </cell>
          <cell r="I1">
            <v>86</v>
          </cell>
          <cell r="J1">
            <v>87</v>
          </cell>
          <cell r="K1">
            <v>88</v>
          </cell>
          <cell r="L1">
            <v>89</v>
          </cell>
          <cell r="M1">
            <v>90</v>
          </cell>
          <cell r="N1">
            <v>91</v>
          </cell>
          <cell r="O1">
            <v>92</v>
          </cell>
          <cell r="P1">
            <v>93</v>
          </cell>
          <cell r="Q1">
            <v>94</v>
          </cell>
          <cell r="R1">
            <v>95</v>
          </cell>
          <cell r="S1">
            <v>96</v>
          </cell>
          <cell r="T1">
            <v>97</v>
          </cell>
          <cell r="U1">
            <v>98</v>
          </cell>
          <cell r="V1">
            <v>99</v>
          </cell>
          <cell r="W1">
            <v>0</v>
          </cell>
          <cell r="X1">
            <v>1</v>
          </cell>
          <cell r="Y1">
            <v>2</v>
          </cell>
          <cell r="Z1">
            <v>3</v>
          </cell>
          <cell r="AA1">
            <v>4</v>
          </cell>
          <cell r="AB1">
            <v>5</v>
          </cell>
          <cell r="AC1">
            <v>6</v>
          </cell>
          <cell r="AD1">
            <v>7</v>
          </cell>
          <cell r="AE1">
            <v>8</v>
          </cell>
          <cell r="AF1">
            <v>1</v>
          </cell>
          <cell r="AG1" t="str">
            <v>mism</v>
          </cell>
          <cell r="AH1">
            <v>1</v>
          </cell>
          <cell r="AI1" t="str">
            <v>skvass</v>
          </cell>
          <cell r="AJ1" t="str">
            <v>br06</v>
          </cell>
          <cell r="AK1" t="str">
            <v>br07</v>
          </cell>
          <cell r="AM1" t="str">
            <v>viðmið???</v>
          </cell>
          <cell r="AX1" t="str">
            <v>00-03</v>
          </cell>
          <cell r="AY1" t="str">
            <v>'03-04</v>
          </cell>
          <cell r="AZ1" t="str">
            <v>'04-05</v>
          </cell>
          <cell r="BA1" t="str">
            <v>'05-06</v>
          </cell>
          <cell r="BB1" t="str">
            <v>'06-07</v>
          </cell>
          <cell r="BD1">
            <v>1</v>
          </cell>
          <cell r="BE1" t="str">
            <v>linkarnir sem ég notaði 27jan06</v>
          </cell>
        </row>
        <row r="2">
          <cell r="AF2">
            <v>0</v>
          </cell>
        </row>
        <row r="77">
          <cell r="A77" t="str">
            <v>ríktek.ánalm.ánsölu   Ríki eitt, án almtry, tekjur án vörusölu</v>
          </cell>
          <cell r="B77" t="str">
            <v>Rtek án sért</v>
          </cell>
          <cell r="C77">
            <v>4427.10287</v>
          </cell>
          <cell r="D77">
            <v>7147.483355</v>
          </cell>
          <cell r="E77">
            <v>11521.816956999997</v>
          </cell>
          <cell r="F77">
            <v>18764.701470000004</v>
          </cell>
          <cell r="G77">
            <v>25138.644039</v>
          </cell>
          <cell r="H77">
            <v>33014.590407</v>
          </cell>
          <cell r="I77">
            <v>43629.516640999995</v>
          </cell>
          <cell r="J77">
            <v>56609.726506571424</v>
          </cell>
          <cell r="K77">
            <v>76523.11756457141</v>
          </cell>
          <cell r="L77">
            <v>91895.2887092857</v>
          </cell>
          <cell r="M77">
            <v>106360.22799999999</v>
          </cell>
          <cell r="N77">
            <v>119930.97606399999</v>
          </cell>
          <cell r="O77">
            <v>121621.25739700001</v>
          </cell>
          <cell r="P77">
            <v>119008.202604</v>
          </cell>
          <cell r="Q77">
            <v>125070.72847</v>
          </cell>
          <cell r="R77">
            <v>131258.7093564</v>
          </cell>
          <cell r="S77">
            <v>144603.94429900002</v>
          </cell>
          <cell r="T77">
            <v>151287.244001</v>
          </cell>
          <cell r="U77">
            <v>170479.16400000002</v>
          </cell>
          <cell r="V77">
            <v>198910.64709980003</v>
          </cell>
          <cell r="W77">
            <v>212562.00897787503</v>
          </cell>
          <cell r="X77">
            <v>227115.555949815</v>
          </cell>
          <cell r="Y77">
            <v>236952.45713163505</v>
          </cell>
          <cell r="Z77">
            <v>252596.40443979495</v>
          </cell>
          <cell r="AA77">
            <v>291599.3178328476</v>
          </cell>
          <cell r="AB77">
            <v>338287.6171783618</v>
          </cell>
          <cell r="AC77">
            <v>367094.05918203463</v>
          </cell>
          <cell r="AD77">
            <v>373273.5463983128</v>
          </cell>
          <cell r="AE77">
            <v>378741.6202061698</v>
          </cell>
          <cell r="AJ77">
            <v>1.704098998241301</v>
          </cell>
          <cell r="AK77">
            <v>-27.73724782061076</v>
          </cell>
          <cell r="AL77">
            <v>-12.764770642911898</v>
          </cell>
          <cell r="AM77" t="str">
            <v>popútgj</v>
          </cell>
          <cell r="AN77">
            <v>0</v>
          </cell>
          <cell r="AO77">
            <v>6</v>
          </cell>
          <cell r="AP77" t="e">
            <v>#REF!</v>
          </cell>
          <cell r="AQ77">
            <v>367.09405918203464</v>
          </cell>
          <cell r="AR77" t="e">
            <v>#REF!</v>
          </cell>
          <cell r="AS77" t="e">
            <v>#REF!</v>
          </cell>
          <cell r="AW77" t="str">
            <v>skattasamsetning passar</v>
          </cell>
          <cell r="BD77">
            <v>77</v>
          </cell>
        </row>
        <row r="90">
          <cell r="A90" t="str">
            <v>Gjöld, Ríki eitt, hagstofa, án sértekna</v>
          </cell>
          <cell r="B90" t="str">
            <v>Rgjöld án sért</v>
          </cell>
          <cell r="C90">
            <v>4289.90287</v>
          </cell>
          <cell r="D90">
            <v>6905.383355</v>
          </cell>
          <cell r="E90">
            <v>10865.516957000002</v>
          </cell>
          <cell r="F90">
            <v>20125.70147</v>
          </cell>
          <cell r="G90">
            <v>23954.144039</v>
          </cell>
          <cell r="H90">
            <v>35136.190407</v>
          </cell>
          <cell r="I90">
            <v>50254.516641</v>
          </cell>
          <cell r="J90">
            <v>58462.12650657143</v>
          </cell>
          <cell r="K90">
            <v>81669.66156457143</v>
          </cell>
          <cell r="L90">
            <v>104183.0447092857</v>
          </cell>
          <cell r="M90">
            <v>118404.72133785713</v>
          </cell>
          <cell r="N90">
            <v>131118.410064</v>
          </cell>
          <cell r="O90">
            <v>131184.105397</v>
          </cell>
          <cell r="P90">
            <v>132789.153604</v>
          </cell>
          <cell r="Q90">
            <v>138511.21946999998</v>
          </cell>
          <cell r="R90">
            <v>142817.1923564</v>
          </cell>
          <cell r="S90">
            <v>151943.17129900004</v>
          </cell>
          <cell r="T90">
            <v>148539.718001</v>
          </cell>
          <cell r="U90">
            <v>164326.97855900004</v>
          </cell>
          <cell r="V90">
            <v>183315.49104039025</v>
          </cell>
          <cell r="W90">
            <v>195613.7938255263</v>
          </cell>
          <cell r="X90">
            <v>222558.69089458187</v>
          </cell>
          <cell r="Y90">
            <v>241693.6253922637</v>
          </cell>
          <cell r="Z90">
            <v>266624.8711092637</v>
          </cell>
          <cell r="AA90">
            <v>280040.8054436941</v>
          </cell>
          <cell r="AB90">
            <v>300501.24811644666</v>
          </cell>
          <cell r="AC90">
            <v>324047.5773406892</v>
          </cell>
          <cell r="AD90">
            <v>374412.9994980977</v>
          </cell>
          <cell r="AE90">
            <v>408628.75018075586</v>
          </cell>
          <cell r="AF90" t="str">
            <v>reiknað</v>
          </cell>
          <cell r="AJ90">
            <v>-0.5287107312346343</v>
          </cell>
          <cell r="AK90">
            <v>20.42585886265116</v>
          </cell>
          <cell r="AL90">
            <v>15.927248735321976</v>
          </cell>
          <cell r="AM90" t="str">
            <v>popútgj</v>
          </cell>
          <cell r="AN90">
            <v>0.041415903327533185</v>
          </cell>
          <cell r="AO90">
            <v>9</v>
          </cell>
          <cell r="AP90" t="e">
            <v>#REF!</v>
          </cell>
          <cell r="AS90" t="e">
            <v>#REF!</v>
          </cell>
          <cell r="BD90">
            <v>90</v>
          </cell>
        </row>
        <row r="130">
          <cell r="A130" t="str">
            <v>dl_exptaxtrend 19jun06  Raunhækkun</v>
          </cell>
          <cell r="B130" t="str">
            <v>dl</v>
          </cell>
          <cell r="D130">
            <v>0.00830826486737004</v>
          </cell>
          <cell r="E130">
            <v>0.008199740466446283</v>
          </cell>
          <cell r="F130">
            <v>0.008174960295136485</v>
          </cell>
          <cell r="G130">
            <v>0.008415112802467255</v>
          </cell>
          <cell r="H130">
            <v>0.008777673045741312</v>
          </cell>
          <cell r="I130">
            <v>0.009178388497024107</v>
          </cell>
          <cell r="J130">
            <v>0.009516158566034475</v>
          </cell>
          <cell r="K130">
            <v>0.00980841600181912</v>
          </cell>
          <cell r="L130">
            <v>0.010413497303410764</v>
          </cell>
          <cell r="M130">
            <v>0.011634888691823615</v>
          </cell>
          <cell r="N130">
            <v>0.013630255014178106</v>
          </cell>
          <cell r="O130">
            <v>0.016352573643607256</v>
          </cell>
          <cell r="P130">
            <v>0.019771726317049286</v>
          </cell>
          <cell r="Q130">
            <v>0.023741328272478025</v>
          </cell>
          <cell r="R130">
            <v>0.027908575433587355</v>
          </cell>
          <cell r="S130">
            <v>0.03194831566796161</v>
          </cell>
          <cell r="T130">
            <v>0.03555088206860981</v>
          </cell>
          <cell r="U130">
            <v>0.03851811844088737</v>
          </cell>
          <cell r="V130">
            <v>0.04072854013100399</v>
          </cell>
          <cell r="W130">
            <v>0.04232568790916583</v>
          </cell>
          <cell r="X130">
            <v>0.04358908590165436</v>
          </cell>
          <cell r="Y130">
            <v>0.04463808328769581</v>
          </cell>
          <cell r="Z130">
            <v>0.04533639281247583</v>
          </cell>
          <cell r="AA130">
            <v>0.045485097683792095</v>
          </cell>
          <cell r="AB130">
            <v>0.04496544519426563</v>
          </cell>
          <cell r="AC130">
            <v>0.04385223553083362</v>
          </cell>
          <cell r="AD130">
            <v>0.042404147008742496</v>
          </cell>
          <cell r="AE130">
            <v>0.04080558534812155</v>
          </cell>
          <cell r="AN130" t="str">
            <v>$A$156</v>
          </cell>
          <cell r="BD130">
            <v>130</v>
          </cell>
        </row>
        <row r="134">
          <cell r="A134" t="str">
            <v>Eyðsluskattar, breiðir %vlf</v>
          </cell>
          <cell r="C134">
            <v>0.18176387567800906</v>
          </cell>
          <cell r="D134">
            <v>0.1920321885181763</v>
          </cell>
          <cell r="E134">
            <v>0.19339422328986738</v>
          </cell>
          <cell r="F134">
            <v>0.1758215429460365</v>
          </cell>
          <cell r="G134">
            <v>0.18080387779780946</v>
          </cell>
          <cell r="H134">
            <v>0.1762601807162447</v>
          </cell>
          <cell r="I134">
            <v>0.17127230491621923</v>
          </cell>
          <cell r="J134">
            <v>0.1801111289545384</v>
          </cell>
          <cell r="K134">
            <v>0.1822807162718153</v>
          </cell>
          <cell r="L134">
            <v>0.17755673367231334</v>
          </cell>
          <cell r="M134">
            <v>0.16530403214599798</v>
          </cell>
          <cell r="N134">
            <v>0.167824541158918</v>
          </cell>
          <cell r="O134">
            <v>0.16811519921786458</v>
          </cell>
          <cell r="P134">
            <v>0.1540987789736741</v>
          </cell>
          <cell r="Q134">
            <v>0.15176609991537773</v>
          </cell>
          <cell r="R134">
            <v>0.15289711515868015</v>
          </cell>
          <cell r="S134">
            <v>0.1565911683699039</v>
          </cell>
          <cell r="T134">
            <v>0.15459101124200011</v>
          </cell>
          <cell r="U134">
            <v>0.16647986449960261</v>
          </cell>
          <cell r="V134">
            <v>0.1780223010354039</v>
          </cell>
          <cell r="W134">
            <v>0.16973158387195955</v>
          </cell>
          <cell r="X134">
            <v>0.1481446950075883</v>
          </cell>
          <cell r="Y134">
            <v>0.1469333095375755</v>
          </cell>
          <cell r="Z134">
            <v>0.1538732072974842</v>
          </cell>
          <cell r="AA134">
            <v>0.1650149502797347</v>
          </cell>
          <cell r="AB134">
            <v>0.17933181687860236</v>
          </cell>
          <cell r="AC134">
            <v>0.15556602282269716</v>
          </cell>
          <cell r="AD134">
            <v>0.15605977360858522</v>
          </cell>
          <cell r="AE134">
            <v>0.15149440712276405</v>
          </cell>
          <cell r="AG134">
            <v>0.014938803013907792</v>
          </cell>
          <cell r="AN134" t="str">
            <v>$A$345</v>
          </cell>
          <cell r="BD134">
            <v>134</v>
          </cell>
        </row>
        <row r="189">
          <cell r="A189" t="str">
            <v>vísitala popútgj</v>
          </cell>
          <cell r="C189">
            <v>0.029478923348019364</v>
          </cell>
          <cell r="D189">
            <v>0.042732091451276516</v>
          </cell>
          <cell r="E189">
            <v>0.06660988557576958</v>
          </cell>
          <cell r="F189">
            <v>0.11401025069677857</v>
          </cell>
          <cell r="G189">
            <v>0.1420132857007304</v>
          </cell>
          <cell r="H189">
            <v>0.186150638703097</v>
          </cell>
          <cell r="I189">
            <v>0.2293736605698628</v>
          </cell>
          <cell r="J189">
            <v>0.2840399799710655</v>
          </cell>
          <cell r="K189">
            <v>0.3496664677878163</v>
          </cell>
          <cell r="L189">
            <v>0.41551950060685966</v>
          </cell>
          <cell r="M189">
            <v>0.47022928465661645</v>
          </cell>
          <cell r="N189">
            <v>0.5069416125711687</v>
          </cell>
          <cell r="O189">
            <v>0.5245438412956817</v>
          </cell>
          <cell r="P189">
            <v>0.5403854471905246</v>
          </cell>
          <cell r="Q189">
            <v>0.5503370349839581</v>
          </cell>
          <cell r="R189">
            <v>0.5684917882274528</v>
          </cell>
          <cell r="S189">
            <v>0.5946619891263976</v>
          </cell>
          <cell r="T189">
            <v>0.6143643998423771</v>
          </cell>
          <cell r="U189">
            <v>0.6548039291149952</v>
          </cell>
          <cell r="V189">
            <v>0.6860533255780707</v>
          </cell>
          <cell r="W189">
            <v>0.7225465331788841</v>
          </cell>
          <cell r="X189">
            <v>0.7822704591858498</v>
          </cell>
          <cell r="Y189">
            <v>0.8363018097140946</v>
          </cell>
          <cell r="Z189">
            <v>0.8601493167536087</v>
          </cell>
          <cell r="AA189">
            <v>0.8909159397801453</v>
          </cell>
          <cell r="AB189">
            <v>0.9258262515155071</v>
          </cell>
          <cell r="AC189">
            <v>1</v>
          </cell>
          <cell r="AD189">
            <v>1.092392492301463</v>
          </cell>
          <cell r="AE189">
            <v>1.1457512759160586</v>
          </cell>
        </row>
        <row r="221">
          <cell r="A221" t="str">
            <v>dlpc logverðhækkun einkaneyslu</v>
          </cell>
          <cell r="C221">
            <v>0.44188183725332053</v>
          </cell>
          <cell r="D221">
            <v>0.4104454965625389</v>
          </cell>
          <cell r="E221">
            <v>0.42001307364832535</v>
          </cell>
          <cell r="F221">
            <v>0.6034081848550852</v>
          </cell>
          <cell r="G221">
            <v>0.2702878118561507</v>
          </cell>
          <cell r="H221">
            <v>0.28311040219077716</v>
          </cell>
          <cell r="I221">
            <v>0.17996221892784842</v>
          </cell>
          <cell r="J221">
            <v>0.14910207205527773</v>
          </cell>
          <cell r="K221">
            <v>0.23014377033253194</v>
          </cell>
          <cell r="L221">
            <v>0.20796787638574654</v>
          </cell>
          <cell r="M221">
            <v>0.15491499114574464</v>
          </cell>
          <cell r="N221">
            <v>0.06333625999011115</v>
          </cell>
          <cell r="O221">
            <v>0.035074042161160536</v>
          </cell>
          <cell r="P221">
            <v>0.03578740251430802</v>
          </cell>
          <cell r="Q221">
            <v>0.01618106191798688</v>
          </cell>
          <cell r="R221">
            <v>0.021688704894832985</v>
          </cell>
          <cell r="S221">
            <v>0.024999657436640222</v>
          </cell>
          <cell r="T221">
            <v>0.00868344677033192</v>
          </cell>
          <cell r="U221">
            <v>0.013719157535154906</v>
          </cell>
          <cell r="V221">
            <v>0.0272411145194148</v>
          </cell>
          <cell r="W221">
            <v>0.04850478710655035</v>
          </cell>
          <cell r="X221">
            <v>0.07453073225087689</v>
          </cell>
          <cell r="Y221">
            <v>0.04720440889880349</v>
          </cell>
          <cell r="Z221">
            <v>0.010857890836188412</v>
          </cell>
          <cell r="AA221">
            <v>0.02817514365786275</v>
          </cell>
          <cell r="AB221">
            <v>0.01862583344033755</v>
          </cell>
          <cell r="AC221">
            <v>0.07465969377165381</v>
          </cell>
          <cell r="AD221">
            <v>0.09156848697359139</v>
          </cell>
          <cell r="AE221">
            <v>0.05029902910078583</v>
          </cell>
          <cell r="BD221">
            <v>221</v>
          </cell>
        </row>
        <row r="247">
          <cell r="A247" t="str">
            <v>Íbúðaverð</v>
          </cell>
          <cell r="W247">
            <v>106.5</v>
          </cell>
          <cell r="X247">
            <v>111.7</v>
          </cell>
          <cell r="Y247">
            <v>118.3</v>
          </cell>
          <cell r="Z247">
            <v>134.6</v>
          </cell>
          <cell r="AA247">
            <v>148.9</v>
          </cell>
          <cell r="AB247">
            <v>195.56735683142534</v>
          </cell>
          <cell r="AC247">
            <v>205.32139213747092</v>
          </cell>
          <cell r="AD247">
            <v>197.7032871304346</v>
          </cell>
          <cell r="AE247">
            <v>188.61669067440337</v>
          </cell>
          <cell r="AF247" t="str">
            <v>Reiknað</v>
          </cell>
          <cell r="BD247">
            <v>247</v>
          </cell>
        </row>
        <row r="248">
          <cell r="A248" t="str">
            <v>dl_íbúðaverð</v>
          </cell>
          <cell r="X248">
            <v>0.0476717209256753</v>
          </cell>
          <cell r="Y248">
            <v>0.057407064909186005</v>
          </cell>
          <cell r="Z248">
            <v>0.12908364622628635</v>
          </cell>
          <cell r="AA248">
            <v>0.10096752247933594</v>
          </cell>
          <cell r="AB248">
            <v>0.31341408214523403</v>
          </cell>
          <cell r="AC248">
            <v>0.0498755797699579</v>
          </cell>
          <cell r="AD248">
            <v>-0.0371033184985211</v>
          </cell>
          <cell r="AE248">
            <v>-0.0459607758066074</v>
          </cell>
          <cell r="AF248" t="str">
            <v>model markaðsvextir 21jun06</v>
          </cell>
          <cell r="BD248">
            <v>248</v>
          </cell>
        </row>
        <row r="270">
          <cell r="A270" t="str">
            <v>pafsveldi</v>
          </cell>
          <cell r="B270" t="str">
            <v>veldi á pafsfaktor</v>
          </cell>
          <cell r="AC270">
            <v>0.991</v>
          </cell>
          <cell r="AD270">
            <v>0.991</v>
          </cell>
          <cell r="AE270">
            <v>0.991</v>
          </cell>
          <cell r="AF270" t="str">
            <v>21jun06 úr simul</v>
          </cell>
        </row>
        <row r="272">
          <cell r="A272" t="str">
            <v>skattveldi</v>
          </cell>
          <cell r="B272" t="str">
            <v>veldi á skattabreytingar</v>
          </cell>
          <cell r="AC272">
            <v>8.2</v>
          </cell>
          <cell r="AD272">
            <v>9.2</v>
          </cell>
          <cell r="AE272">
            <v>9</v>
          </cell>
          <cell r="AF272" t="str">
            <v>21jun06 úr simul</v>
          </cell>
        </row>
        <row r="274">
          <cell r="A274" t="str">
            <v>launveldi</v>
          </cell>
          <cell r="B274" t="str">
            <v>veldi á launabreytingar  á faktorformi</v>
          </cell>
          <cell r="Y274" t="str">
            <v>ath: veldi á ársverkafaktor er 1</v>
          </cell>
          <cell r="AC274">
            <v>1.9</v>
          </cell>
          <cell r="AD274">
            <v>1.97</v>
          </cell>
          <cell r="AE274">
            <v>1.94</v>
          </cell>
          <cell r="AF274" t="str">
            <v>21jun06 úr simul</v>
          </cell>
          <cell r="BD274">
            <v>274</v>
          </cell>
        </row>
        <row r="337">
          <cell r="A337" t="str">
            <v>kröfur með bankainnstæðum þetta er vaxtað!!!</v>
          </cell>
          <cell r="C337">
            <v>2933</v>
          </cell>
          <cell r="D337">
            <v>4056</v>
          </cell>
          <cell r="E337">
            <v>9927</v>
          </cell>
          <cell r="F337">
            <v>15153</v>
          </cell>
          <cell r="G337">
            <v>21423</v>
          </cell>
          <cell r="H337">
            <v>29006</v>
          </cell>
          <cell r="I337">
            <v>29714</v>
          </cell>
          <cell r="J337">
            <v>35632</v>
          </cell>
          <cell r="K337">
            <v>47568</v>
          </cell>
          <cell r="L337">
            <v>49222</v>
          </cell>
          <cell r="M337">
            <v>52806</v>
          </cell>
          <cell r="N337">
            <v>63091</v>
          </cell>
          <cell r="O337">
            <v>71816</v>
          </cell>
          <cell r="P337">
            <v>70789</v>
          </cell>
          <cell r="Q337">
            <v>74967</v>
          </cell>
          <cell r="R337">
            <v>81873</v>
          </cell>
          <cell r="S337">
            <v>75330</v>
          </cell>
          <cell r="T337">
            <v>73862</v>
          </cell>
          <cell r="U337">
            <v>99540</v>
          </cell>
          <cell r="V337">
            <v>122513</v>
          </cell>
          <cell r="W337">
            <v>118002</v>
          </cell>
          <cell r="X337">
            <v>147588</v>
          </cell>
          <cell r="Y337">
            <v>148068</v>
          </cell>
          <cell r="Z337">
            <v>134871</v>
          </cell>
          <cell r="AA337">
            <v>121403</v>
          </cell>
          <cell r="AB337">
            <v>148297.36906191512</v>
          </cell>
          <cell r="AC337">
            <v>158311.4923121229</v>
          </cell>
          <cell r="AD337">
            <v>154716.45310984497</v>
          </cell>
          <cell r="AE337">
            <v>132796.4734374666</v>
          </cell>
          <cell r="AG337">
            <v>98</v>
          </cell>
          <cell r="AH337">
            <v>99</v>
          </cell>
          <cell r="AI337">
            <v>0</v>
          </cell>
          <cell r="AJ337">
            <v>1</v>
          </cell>
          <cell r="AK337">
            <v>2</v>
          </cell>
          <cell r="AL337">
            <v>3</v>
          </cell>
          <cell r="AM337">
            <v>4</v>
          </cell>
          <cell r="AN337">
            <v>5</v>
          </cell>
          <cell r="AO337">
            <v>6</v>
          </cell>
          <cell r="BD337">
            <v>337</v>
          </cell>
        </row>
        <row r="338">
          <cell r="A338" t="str">
            <v>Vergar skuldir ríkissjóðs</v>
          </cell>
          <cell r="C338">
            <v>3596</v>
          </cell>
          <cell r="D338">
            <v>5000</v>
          </cell>
          <cell r="E338">
            <v>10190</v>
          </cell>
          <cell r="F338">
            <v>18916</v>
          </cell>
          <cell r="G338">
            <v>26896</v>
          </cell>
          <cell r="H338">
            <v>36523</v>
          </cell>
          <cell r="I338">
            <v>44287</v>
          </cell>
          <cell r="J338">
            <v>52026</v>
          </cell>
          <cell r="K338">
            <v>68273</v>
          </cell>
          <cell r="L338">
            <v>97183</v>
          </cell>
          <cell r="M338">
            <v>119343</v>
          </cell>
          <cell r="N338">
            <v>137530</v>
          </cell>
          <cell r="O338">
            <v>166116</v>
          </cell>
          <cell r="P338">
            <v>195569</v>
          </cell>
          <cell r="Q338">
            <v>213924</v>
          </cell>
          <cell r="R338">
            <v>232586</v>
          </cell>
          <cell r="S338">
            <v>239246</v>
          </cell>
          <cell r="T338">
            <v>241564</v>
          </cell>
          <cell r="U338">
            <v>237793</v>
          </cell>
          <cell r="V338">
            <v>225967</v>
          </cell>
          <cell r="W338">
            <v>228530</v>
          </cell>
          <cell r="X338">
            <v>298314</v>
          </cell>
          <cell r="Y338">
            <v>281108</v>
          </cell>
          <cell r="Z338">
            <v>277187</v>
          </cell>
          <cell r="AA338">
            <v>252990</v>
          </cell>
          <cell r="AB338">
            <v>195626</v>
          </cell>
          <cell r="AC338">
            <v>158655.4498778618</v>
          </cell>
          <cell r="AD338">
            <v>157343.1761494367</v>
          </cell>
          <cell r="AE338">
            <v>166477.70799464636</v>
          </cell>
          <cell r="AF338" t="str">
            <v>læt duga mars</v>
          </cell>
          <cell r="AG338">
            <v>0.1501967447808146</v>
          </cell>
          <cell r="AH338">
            <v>0.17400039121984795</v>
          </cell>
          <cell r="AI338">
            <v>0.1532289192968956</v>
          </cell>
          <cell r="AJ338">
            <v>0.17270645378280478</v>
          </cell>
          <cell r="AK338">
            <v>0.16602969381440122</v>
          </cell>
          <cell r="AL338">
            <v>0.14445354144406725</v>
          </cell>
          <cell r="AM338">
            <v>0.10758318670042545</v>
          </cell>
          <cell r="AN338">
            <v>0.09253130992199439</v>
          </cell>
          <cell r="AO338">
            <v>0.0841745402416279</v>
          </cell>
          <cell r="BD338">
            <v>338</v>
          </cell>
        </row>
        <row r="377">
          <cell r="A377" t="str">
            <v>2.1 Kröfur sveitarfélaga sama stað</v>
          </cell>
          <cell r="C377">
            <v>539</v>
          </cell>
          <cell r="D377">
            <v>752</v>
          </cell>
          <cell r="E377">
            <v>1252</v>
          </cell>
          <cell r="F377">
            <v>1798</v>
          </cell>
          <cell r="G377">
            <v>2755</v>
          </cell>
          <cell r="H377">
            <v>3182</v>
          </cell>
          <cell r="I377">
            <v>4585</v>
          </cell>
          <cell r="J377">
            <v>5541</v>
          </cell>
          <cell r="K377">
            <v>7342</v>
          </cell>
          <cell r="L377">
            <v>9405</v>
          </cell>
          <cell r="M377">
            <v>9503</v>
          </cell>
          <cell r="N377">
            <v>10201</v>
          </cell>
          <cell r="O377">
            <v>10247</v>
          </cell>
          <cell r="P377">
            <v>10611</v>
          </cell>
          <cell r="Q377">
            <v>9619</v>
          </cell>
          <cell r="R377">
            <v>10436</v>
          </cell>
          <cell r="S377">
            <v>11509</v>
          </cell>
          <cell r="T377">
            <v>13350</v>
          </cell>
          <cell r="U377">
            <v>13220</v>
          </cell>
          <cell r="V377">
            <v>17400</v>
          </cell>
          <cell r="W377">
            <v>18154</v>
          </cell>
          <cell r="X377">
            <v>25911</v>
          </cell>
          <cell r="Y377">
            <v>27414</v>
          </cell>
          <cell r="Z377">
            <v>28646.490666610123</v>
          </cell>
          <cell r="AA377">
            <v>30761.645756887225</v>
          </cell>
          <cell r="AB377">
            <v>33120.87865611163</v>
          </cell>
          <cell r="AC377">
            <v>36971.87619538172</v>
          </cell>
          <cell r="AD377">
            <v>40995.14871240058</v>
          </cell>
          <cell r="AE377">
            <v>44120.58322379729</v>
          </cell>
          <cell r="AF377" t="str">
            <v>plein feik feimmore jun06</v>
          </cell>
          <cell r="AI377" t="str">
            <v>lkv.des lánskjara, árslok</v>
          </cell>
          <cell r="BD377">
            <v>377</v>
          </cell>
        </row>
        <row r="414">
          <cell r="A414" t="str">
            <v>meðalgengi frá 1980 ifs passar síðustu ár í hækkunum við skrávís</v>
          </cell>
          <cell r="B414">
            <v>6.600115822050721</v>
          </cell>
          <cell r="C414">
            <v>8.877257908615618</v>
          </cell>
          <cell r="D414">
            <v>11.771570624614387</v>
          </cell>
          <cell r="E414">
            <v>17.50164693343562</v>
          </cell>
          <cell r="F414">
            <v>32.847932537521</v>
          </cell>
          <cell r="G414">
            <v>39.17536841366406</v>
          </cell>
          <cell r="H414">
            <v>49.680890429359955</v>
          </cell>
          <cell r="I414">
            <v>59.27139936028349</v>
          </cell>
          <cell r="J414">
            <v>62.64181451523556</v>
          </cell>
          <cell r="K414">
            <v>72.23139663742283</v>
          </cell>
          <cell r="L414">
            <v>91.3522032183153</v>
          </cell>
          <cell r="M414">
            <v>99.99178</v>
          </cell>
          <cell r="N414">
            <v>97.86340474943012</v>
          </cell>
          <cell r="O414">
            <v>95.47713004106238</v>
          </cell>
          <cell r="P414">
            <v>100.52266263469706</v>
          </cell>
          <cell r="Q414">
            <v>101.6964718744836</v>
          </cell>
          <cell r="R414">
            <v>100.54829083238586</v>
          </cell>
          <cell r="S414">
            <v>100.34922456373684</v>
          </cell>
          <cell r="T414">
            <v>98.15618353896163</v>
          </cell>
          <cell r="U414">
            <v>94.85202283473369</v>
          </cell>
          <cell r="V414">
            <v>95.41242221689473</v>
          </cell>
          <cell r="W414">
            <v>95.44295197906953</v>
          </cell>
          <cell r="X414">
            <v>113.2249291799987</v>
          </cell>
          <cell r="Y414">
            <v>110.47060152834447</v>
          </cell>
          <cell r="Z414">
            <v>104.05813030230256</v>
          </cell>
          <cell r="AA414">
            <v>102.20099595555766</v>
          </cell>
          <cell r="AB414">
            <v>92.53189511369645</v>
          </cell>
          <cell r="AC414">
            <v>80.22145919032188</v>
          </cell>
          <cell r="AD414">
            <v>76.94151578550587</v>
          </cell>
          <cell r="AE414">
            <v>76.4563456694172</v>
          </cell>
          <cell r="AF414">
            <v>75.3246510738338</v>
          </cell>
          <cell r="AG414" t="str">
            <v>model markaðsvextir 21jun06 síðdeigs seinni útg</v>
          </cell>
          <cell r="BD414">
            <v>414</v>
          </cell>
        </row>
        <row r="415">
          <cell r="A415" t="str">
            <v>árslokagengi</v>
          </cell>
          <cell r="C415">
            <v>148.34320330936816</v>
          </cell>
          <cell r="D415">
            <v>187.8239821991691</v>
          </cell>
          <cell r="E415">
            <v>331.9709895121234</v>
          </cell>
          <cell r="F415">
            <v>496.2792157768081</v>
          </cell>
          <cell r="G415">
            <v>625.9770448223677</v>
          </cell>
          <cell r="H415">
            <v>755.8029707202714</v>
          </cell>
          <cell r="I415">
            <v>821.2997073889669</v>
          </cell>
          <cell r="J415">
            <v>850.6245843445928</v>
          </cell>
          <cell r="K415">
            <v>1074.9898771514045</v>
          </cell>
          <cell r="L415">
            <v>1373.576647618121</v>
          </cell>
          <cell r="M415">
            <v>1318.4239198248322</v>
          </cell>
          <cell r="N415">
            <v>1297.1076314375634</v>
          </cell>
          <cell r="O415">
            <v>1318.2271714999033</v>
          </cell>
          <cell r="P415">
            <v>1374.4675734893872</v>
          </cell>
          <cell r="Q415">
            <v>1359.429056493532</v>
          </cell>
          <cell r="R415">
            <v>1351.8927891404767</v>
          </cell>
          <cell r="S415">
            <v>1336.6499429285973</v>
          </cell>
          <cell r="T415">
            <v>1279.1668428838602</v>
          </cell>
          <cell r="U415">
            <v>1288.7534046158476</v>
          </cell>
          <cell r="V415">
            <v>1254.590965659263</v>
          </cell>
          <cell r="W415">
            <v>1370.7280309276448</v>
          </cell>
          <cell r="X415">
            <v>1605.3898679572576</v>
          </cell>
          <cell r="Y415">
            <v>1413.3908143710375</v>
          </cell>
          <cell r="Z415">
            <v>1390.9141765834113</v>
          </cell>
          <cell r="AA415">
            <v>1296.1705938721775</v>
          </cell>
          <cell r="AB415">
            <v>1208.3601955709837</v>
          </cell>
          <cell r="AC415">
            <v>1101.871756614077</v>
          </cell>
          <cell r="AD415">
            <v>1075.7033989292038</v>
          </cell>
          <cell r="AE415">
            <v>1064.340862969784</v>
          </cell>
        </row>
        <row r="421">
          <cell r="A421" t="str">
            <v>rulc</v>
          </cell>
          <cell r="B421">
            <v>99.6</v>
          </cell>
          <cell r="C421">
            <v>100</v>
          </cell>
          <cell r="D421">
            <v>106.29615356631682</v>
          </cell>
          <cell r="E421">
            <v>102.22576071951744</v>
          </cell>
          <cell r="F421">
            <v>84.25518134184138</v>
          </cell>
          <cell r="G421">
            <v>83.41364009600186</v>
          </cell>
          <cell r="H421">
            <v>84.45921732152986</v>
          </cell>
          <cell r="I421">
            <v>86.40558491560313</v>
          </cell>
          <cell r="J421">
            <v>109.03855851485423</v>
          </cell>
          <cell r="K421">
            <v>113.41755991414308</v>
          </cell>
          <cell r="L421">
            <v>98.05973947229845</v>
          </cell>
          <cell r="M421">
            <v>87.64156922471463</v>
          </cell>
          <cell r="N421">
            <v>89.5842442929986</v>
          </cell>
          <cell r="O421">
            <v>90.77886281456277</v>
          </cell>
          <cell r="P421">
            <v>82.66907032071512</v>
          </cell>
          <cell r="Q421">
            <v>76.05503635554913</v>
          </cell>
          <cell r="R421">
            <v>79.42477500881317</v>
          </cell>
          <cell r="S421">
            <v>80.27708944401991</v>
          </cell>
          <cell r="T421">
            <v>82.9308799174198</v>
          </cell>
          <cell r="U421">
            <v>82.52849321562258</v>
          </cell>
          <cell r="V421">
            <v>83.7055493373413</v>
          </cell>
          <cell r="W421">
            <v>84.65465912609395</v>
          </cell>
          <cell r="X421">
            <v>73.15662666181315</v>
          </cell>
          <cell r="Y421">
            <v>76.89723953480419</v>
          </cell>
          <cell r="Z421">
            <v>80.23982134910872</v>
          </cell>
          <cell r="AA421">
            <v>79.35058132118178</v>
          </cell>
          <cell r="AB421">
            <v>88.80893203550309</v>
          </cell>
          <cell r="AC421">
            <v>86.32381994447927</v>
          </cell>
          <cell r="AD421">
            <v>88.3478742588744</v>
          </cell>
          <cell r="AE421">
            <v>88.38949006467122</v>
          </cell>
          <cell r="AF421" t="str">
            <v>rulc vitlaust, er hér m.v. drelcpi</v>
          </cell>
          <cell r="BD421">
            <v>421</v>
          </cell>
        </row>
        <row r="422">
          <cell r="A422" t="str">
            <v>dl_rulc</v>
          </cell>
          <cell r="C422">
            <v>0.004008021397538868</v>
          </cell>
          <cell r="D422">
            <v>0.061058914004440266</v>
          </cell>
          <cell r="E422">
            <v>-0.03904539215036614</v>
          </cell>
          <cell r="F422">
            <v>-0.19333364089429195</v>
          </cell>
          <cell r="G422">
            <v>-0.010038220644293881</v>
          </cell>
          <cell r="H422">
            <v>0.012456936305501652</v>
          </cell>
          <cell r="I422">
            <v>0.022783531338727226</v>
          </cell>
          <cell r="J422">
            <v>0.23264925357001826</v>
          </cell>
          <cell r="K422">
            <v>0.03937466111897266</v>
          </cell>
          <cell r="L422">
            <v>-0.14549934923655158</v>
          </cell>
          <cell r="M422">
            <v>-0.11232145948509917</v>
          </cell>
          <cell r="N422">
            <v>0.02192403965898951</v>
          </cell>
          <cell r="O422">
            <v>0.01324701054781515</v>
          </cell>
          <cell r="P422">
            <v>-0.09358093658752911</v>
          </cell>
          <cell r="Q422">
            <v>-0.08338829275427638</v>
          </cell>
          <cell r="R422">
            <v>0.04335310662119243</v>
          </cell>
          <cell r="S422">
            <v>0.010673920812515515</v>
          </cell>
          <cell r="T422">
            <v>0.032523220556162885</v>
          </cell>
          <cell r="U422">
            <v>-0.0048638827460941066</v>
          </cell>
          <cell r="V422">
            <v>0.014161669600394108</v>
          </cell>
          <cell r="W422">
            <v>0.011274871323163474</v>
          </cell>
          <cell r="X422">
            <v>-0.14597743353908643</v>
          </cell>
          <cell r="Y422">
            <v>0.049867265642306126</v>
          </cell>
          <cell r="Z422">
            <v>0.04254993814372936</v>
          </cell>
          <cell r="AA422">
            <v>-0.011144144210010264</v>
          </cell>
          <cell r="AB422">
            <v>0.11261145794066801</v>
          </cell>
          <cell r="AC422">
            <v>-0.02838165765872185</v>
          </cell>
          <cell r="AD422">
            <v>0.02317656475571508</v>
          </cell>
          <cell r="AE422">
            <v>0.0004709338823201087</v>
          </cell>
          <cell r="AF422" t="str">
            <v>rulc vitlaust, er hér m.v. drelcpi</v>
          </cell>
          <cell r="BD422">
            <v>422</v>
          </cell>
        </row>
        <row r="424">
          <cell r="A424" t="str">
            <v>relcpi</v>
          </cell>
          <cell r="B424">
            <v>95.73005219292796</v>
          </cell>
          <cell r="C424">
            <v>100</v>
          </cell>
          <cell r="D424">
            <v>104.39354019523077</v>
          </cell>
          <cell r="E424">
            <v>95.84906636630369</v>
          </cell>
          <cell r="F424">
            <v>90.26941174607539</v>
          </cell>
          <cell r="G424">
            <v>94.65420969125219</v>
          </cell>
          <cell r="H424">
            <v>93.17046809353764</v>
          </cell>
          <cell r="I424">
            <v>95.02278390503324</v>
          </cell>
          <cell r="J424">
            <v>104.07924819312193</v>
          </cell>
          <cell r="K424">
            <v>109.44290910726643</v>
          </cell>
          <cell r="L424">
            <v>100.57612286729253</v>
          </cell>
          <cell r="M424">
            <v>97.31678106053985</v>
          </cell>
          <cell r="N424">
            <v>99.85864473453154</v>
          </cell>
          <cell r="O424">
            <v>99.8148057482155</v>
          </cell>
          <cell r="P424">
            <v>94.42635843490672</v>
          </cell>
          <cell r="Q424">
            <v>89.31147553953498</v>
          </cell>
          <cell r="R424">
            <v>89.43939554290523</v>
          </cell>
          <cell r="S424">
            <v>89.67184155296475</v>
          </cell>
          <cell r="T424">
            <v>90.48165374210382</v>
          </cell>
          <cell r="U424">
            <v>91.89598615017894</v>
          </cell>
          <cell r="V424">
            <v>93.57895182593185</v>
          </cell>
          <cell r="W424">
            <v>96.24426938321726</v>
          </cell>
          <cell r="X424">
            <v>83.72256097001012</v>
          </cell>
          <cell r="Y424">
            <v>88.52735733045719</v>
          </cell>
          <cell r="Z424">
            <v>94.13996954678255</v>
          </cell>
          <cell r="AA424">
            <v>97.15781233844837</v>
          </cell>
          <cell r="AB424">
            <v>107.04054771614241</v>
          </cell>
          <cell r="AC424">
            <v>98.58434444656717</v>
          </cell>
          <cell r="AD424">
            <v>101.24612174662448</v>
          </cell>
          <cell r="AE424">
            <v>103.47353642505023</v>
          </cell>
          <cell r="AF424" t="str">
            <v>model markaðsvextir 21jun06 síðdeigs seinni útg</v>
          </cell>
          <cell r="BD424">
            <v>424</v>
          </cell>
        </row>
        <row r="425">
          <cell r="A425" t="str">
            <v>dl_relcpi</v>
          </cell>
          <cell r="C425">
            <v>0.04363791182024297</v>
          </cell>
          <cell r="D425">
            <v>0.04299761202146827</v>
          </cell>
          <cell r="E425">
            <v>-0.08539306913599072</v>
          </cell>
          <cell r="F425">
            <v>-0.05997606618964178</v>
          </cell>
          <cell r="G425">
            <v>0.047431690382276355</v>
          </cell>
          <cell r="H425">
            <v>-0.015799547536447377</v>
          </cell>
          <cell r="I425">
            <v>0.01968588789532581</v>
          </cell>
          <cell r="J425">
            <v>0.09103591739721752</v>
          </cell>
          <cell r="K425">
            <v>0.050250424453645096</v>
          </cell>
          <cell r="L425">
            <v>-0.08448815302523366</v>
          </cell>
          <cell r="M425">
            <v>-0.03294344070916508</v>
          </cell>
          <cell r="N425">
            <v>0.025784191783819795</v>
          </cell>
          <cell r="O425">
            <v>-0.0004391068208061351</v>
          </cell>
          <cell r="P425">
            <v>-0.05549627161919433</v>
          </cell>
          <cell r="Q425">
            <v>-0.055690269777119515</v>
          </cell>
          <cell r="R425">
            <v>0.0014312660344854608</v>
          </cell>
          <cell r="S425">
            <v>0.002595550612292236</v>
          </cell>
          <cell r="T425">
            <v>0.00899030731843505</v>
          </cell>
          <cell r="U425">
            <v>0.015510243057729864</v>
          </cell>
          <cell r="V425">
            <v>0.01814813240991224</v>
          </cell>
          <cell r="W425">
            <v>0.028083947978618726</v>
          </cell>
          <cell r="X425">
            <v>-0.1393809457058806</v>
          </cell>
          <cell r="Y425">
            <v>0.055803139809613905</v>
          </cell>
          <cell r="Z425">
            <v>0.06147108586088412</v>
          </cell>
          <cell r="AA425">
            <v>0.03155387532418406</v>
          </cell>
          <cell r="AB425">
            <v>0.09687112548788719</v>
          </cell>
          <cell r="AC425">
            <v>-0.08229524272683016</v>
          </cell>
          <cell r="AD425">
            <v>0.026641930946421092</v>
          </cell>
          <cell r="AE425">
            <v>0.02176149178151271</v>
          </cell>
          <cell r="AF425" t="str">
            <v>þetta er skv modeli</v>
          </cell>
          <cell r="BD425">
            <v>425</v>
          </cell>
        </row>
      </sheetData>
      <sheetData sheetId="38">
        <row r="1">
          <cell r="AH1">
            <v>1</v>
          </cell>
        </row>
        <row r="80">
          <cell r="A80" t="str">
            <v>vergspar R+A fmrjan06 sleppi sért almtr, því þær eru í consolideringunni ofar</v>
          </cell>
          <cell r="C80">
            <v>953.8865499999999</v>
          </cell>
          <cell r="D80">
            <v>1506.8963700000015</v>
          </cell>
          <cell r="E80">
            <v>2399.015889999997</v>
          </cell>
          <cell r="F80">
            <v>2572.1665900000025</v>
          </cell>
          <cell r="G80">
            <v>4941.99533864693</v>
          </cell>
          <cell r="H80">
            <v>3940.322959490074</v>
          </cell>
          <cell r="I80">
            <v>5512.240066709788</v>
          </cell>
          <cell r="J80">
            <v>6415.163002208456</v>
          </cell>
          <cell r="K80">
            <v>6303.539736301313</v>
          </cell>
          <cell r="L80">
            <v>5558.36802789986</v>
          </cell>
          <cell r="M80">
            <v>4054.3016944704723</v>
          </cell>
          <cell r="N80">
            <v>8002.770602239161</v>
          </cell>
          <cell r="O80">
            <v>7259.939737507038</v>
          </cell>
          <cell r="P80">
            <v>2264.1762154588523</v>
          </cell>
          <cell r="Q80">
            <v>4646.1321474523675</v>
          </cell>
          <cell r="R80">
            <v>2329.5817827564924</v>
          </cell>
          <cell r="S80">
            <v>10114.713255472341</v>
          </cell>
          <cell r="T80">
            <v>16855.3010585682</v>
          </cell>
          <cell r="U80">
            <v>23993.20950223202</v>
          </cell>
          <cell r="V80">
            <v>37450.80056681993</v>
          </cell>
          <cell r="W80">
            <v>38046.3027429673</v>
          </cell>
          <cell r="X80">
            <v>29176.174082020887</v>
          </cell>
          <cell r="Y80">
            <v>19372.08995512646</v>
          </cell>
          <cell r="Z80">
            <v>11342.849679529216</v>
          </cell>
          <cell r="AA80">
            <v>38964.321804670384</v>
          </cell>
          <cell r="AB80">
            <v>65267.74187712567</v>
          </cell>
          <cell r="AC80">
            <v>69648.38632424397</v>
          </cell>
          <cell r="AD80">
            <v>25654.565777029893</v>
          </cell>
          <cell r="AE80">
            <v>-1349.953660122248</v>
          </cell>
          <cell r="AJ80">
            <v>1.7167175750588655</v>
          </cell>
          <cell r="AK80">
            <v>-65.21212271741601</v>
          </cell>
          <cell r="AL80">
            <v>-105.03499412892596</v>
          </cell>
          <cell r="AM80" t="str">
            <v>nvís</v>
          </cell>
        </row>
        <row r="113">
          <cell r="A113" t="str">
            <v>Tekjusk. fyrirtækja, % vlf</v>
          </cell>
          <cell r="M113">
            <v>0.007236455202685341</v>
          </cell>
          <cell r="N113">
            <v>0.006757233160425679</v>
          </cell>
          <cell r="O113">
            <v>0.0078069141458334225</v>
          </cell>
          <cell r="P113">
            <v>0.00705435938166234</v>
          </cell>
          <cell r="Q113">
            <v>0.0074209070608303295</v>
          </cell>
          <cell r="R113">
            <v>0.010132043853094292</v>
          </cell>
          <cell r="S113">
            <v>0.008116674989510768</v>
          </cell>
          <cell r="T113">
            <v>0.009996480687316947</v>
          </cell>
          <cell r="U113">
            <v>0.012250720096929948</v>
          </cell>
          <cell r="V113">
            <v>0.013810388713204967</v>
          </cell>
          <cell r="W113">
            <v>0.013481909504171306</v>
          </cell>
          <cell r="X113">
            <v>0.012487026811083346</v>
          </cell>
          <cell r="Y113">
            <v>0.011014807860756775</v>
          </cell>
          <cell r="Z113">
            <v>0.014751225468394306</v>
          </cell>
          <cell r="AA113">
            <v>0.012641191403508367</v>
          </cell>
          <cell r="AB113">
            <v>0.020285831689611844</v>
          </cell>
          <cell r="AC113">
            <v>0.036908743951027195</v>
          </cell>
          <cell r="AD113">
            <v>0.012</v>
          </cell>
          <cell r="AE113">
            <v>0.012</v>
          </cell>
          <cell r="AF113" t="str">
            <v>mm fors 21 mar06</v>
          </cell>
          <cell r="AM113" t="str">
            <v>1% skattalækkun kostar 7,7% (faktor ,9233)</v>
          </cell>
        </row>
        <row r="128">
          <cell r="A128" t="str">
            <v>Gjaldasumma reiknuð með sölu</v>
          </cell>
          <cell r="N128">
            <v>34837.295000000006</v>
          </cell>
          <cell r="O128">
            <v>37593.89599999999</v>
          </cell>
          <cell r="P128">
            <v>40735.935000000005</v>
          </cell>
          <cell r="Q128">
            <v>44560.142</v>
          </cell>
          <cell r="R128">
            <v>42336.937999999995</v>
          </cell>
          <cell r="S128">
            <v>47366.488000000005</v>
          </cell>
          <cell r="T128">
            <v>58465.80699999999</v>
          </cell>
          <cell r="U128">
            <v>67157.14559864542</v>
          </cell>
          <cell r="V128">
            <v>72834.755635</v>
          </cell>
          <cell r="W128">
            <v>80336.62817639328</v>
          </cell>
          <cell r="X128">
            <v>94815.20756837288</v>
          </cell>
          <cell r="Y128">
            <v>103174</v>
          </cell>
          <cell r="Z128">
            <v>108018</v>
          </cell>
          <cell r="AA128">
            <v>122659</v>
          </cell>
          <cell r="AB128">
            <v>127859</v>
          </cell>
          <cell r="AC128">
            <v>139691.1824978768</v>
          </cell>
          <cell r="AD128">
            <v>144719.41923223608</v>
          </cell>
          <cell r="AE128">
            <v>154805.92923624266</v>
          </cell>
          <cell r="AJ128">
            <v>4.13999578110726</v>
          </cell>
          <cell r="AK128">
            <v>-2.156464510961314</v>
          </cell>
          <cell r="AL128">
            <v>2.3541734790671427</v>
          </cell>
          <cell r="AM128" t="str">
            <v>nvís</v>
          </cell>
        </row>
        <row r="131">
          <cell r="A131" t="str">
            <v>Reikn.tekjur msölu tekjur, tekjusumma hér</v>
          </cell>
          <cell r="C131">
            <v>1146.5</v>
          </cell>
          <cell r="D131">
            <v>1850.1000000000001</v>
          </cell>
          <cell r="E131">
            <v>3013.5</v>
          </cell>
          <cell r="F131">
            <v>5005.9</v>
          </cell>
          <cell r="G131">
            <v>7123.4</v>
          </cell>
          <cell r="H131">
            <v>9075.899999999998</v>
          </cell>
          <cell r="I131">
            <v>12176.3</v>
          </cell>
          <cell r="J131">
            <v>16053.2</v>
          </cell>
          <cell r="K131">
            <v>22140.5</v>
          </cell>
          <cell r="L131">
            <v>26987.9</v>
          </cell>
          <cell r="M131">
            <v>30368.2</v>
          </cell>
          <cell r="N131">
            <v>34222.906</v>
          </cell>
          <cell r="O131">
            <v>35881.018000000004</v>
          </cell>
          <cell r="P131">
            <v>35994.541000000005</v>
          </cell>
          <cell r="Q131">
            <v>37729.467</v>
          </cell>
          <cell r="R131">
            <v>40891.149</v>
          </cell>
          <cell r="S131">
            <v>46941.033</v>
          </cell>
          <cell r="T131">
            <v>55478.490999999995</v>
          </cell>
          <cell r="U131">
            <v>62905.331999999995</v>
          </cell>
          <cell r="V131">
            <v>69916.64782184998</v>
          </cell>
          <cell r="W131">
            <v>77746.30289035</v>
          </cell>
          <cell r="X131">
            <v>89473.7667472</v>
          </cell>
          <cell r="Y131">
            <v>99819</v>
          </cell>
          <cell r="Z131">
            <v>104266</v>
          </cell>
          <cell r="AA131">
            <v>112711</v>
          </cell>
          <cell r="AB131">
            <v>121830</v>
          </cell>
          <cell r="AC131">
            <v>133447.06485119235</v>
          </cell>
          <cell r="AD131">
            <v>142528.54962428406</v>
          </cell>
          <cell r="AE131">
            <v>146404.53954802375</v>
          </cell>
          <cell r="AJ131">
            <v>4.408209298735869</v>
          </cell>
          <cell r="AK131">
            <v>0.8711935559598629</v>
          </cell>
          <cell r="AL131">
            <v>-1.7126890500165501</v>
          </cell>
          <cell r="AM131" t="str">
            <v>nvís</v>
          </cell>
        </row>
        <row r="157">
          <cell r="A157" t="str">
            <v>Vergur sparnaður sveitarfélaga</v>
          </cell>
          <cell r="C157">
            <v>310.59999999999997</v>
          </cell>
          <cell r="D157">
            <v>515.4000000000001</v>
          </cell>
          <cell r="E157">
            <v>764.0000000000002</v>
          </cell>
          <cell r="F157">
            <v>1148.7999999999997</v>
          </cell>
          <cell r="G157">
            <v>2185.6</v>
          </cell>
          <cell r="H157">
            <v>2234.7999999999997</v>
          </cell>
          <cell r="I157">
            <v>2576.2999999999993</v>
          </cell>
          <cell r="J157">
            <v>3341.7999999999993</v>
          </cell>
          <cell r="K157">
            <v>5045.900000000002</v>
          </cell>
          <cell r="L157">
            <v>5373.6</v>
          </cell>
          <cell r="M157">
            <v>8435.450351277597</v>
          </cell>
          <cell r="N157">
            <v>9228.968912521465</v>
          </cell>
          <cell r="O157">
            <v>8068.714161563633</v>
          </cell>
          <cell r="P157">
            <v>5597.257077134836</v>
          </cell>
          <cell r="Q157">
            <v>3714.2660303825865</v>
          </cell>
          <cell r="R157">
            <v>6432.975428546062</v>
          </cell>
          <cell r="S157">
            <v>7054.242900064359</v>
          </cell>
          <cell r="T157">
            <v>7664.085557075701</v>
          </cell>
          <cell r="U157">
            <v>9408.656401354563</v>
          </cell>
          <cell r="V157">
            <v>10922.212715849984</v>
          </cell>
          <cell r="W157">
            <v>11656.145991956706</v>
          </cell>
          <cell r="X157">
            <v>12734.672178827124</v>
          </cell>
          <cell r="Y157">
            <v>10079.000000000004</v>
          </cell>
          <cell r="Z157">
            <v>7579.999999999993</v>
          </cell>
          <cell r="AA157">
            <v>9257</v>
          </cell>
          <cell r="AB157">
            <v>9639</v>
          </cell>
          <cell r="AC157">
            <v>10610.168517229878</v>
          </cell>
          <cell r="AD157">
            <v>11468.134566994093</v>
          </cell>
          <cell r="AJ157">
            <v>1.056</v>
          </cell>
          <cell r="AK157">
            <v>1.046</v>
          </cell>
          <cell r="AL157">
            <v>1.0423916028931104</v>
          </cell>
          <cell r="AM157" t="str">
            <v>samnverð</v>
          </cell>
        </row>
        <row r="171">
          <cell r="A171" t="str">
            <v>einkanfaktor</v>
          </cell>
          <cell r="D171">
            <v>1.6004936614546665</v>
          </cell>
          <cell r="E171">
            <v>1.5973511325676577</v>
          </cell>
          <cell r="F171">
            <v>1.7254006780861548</v>
          </cell>
          <cell r="G171">
            <v>1.3588802673803746</v>
          </cell>
          <cell r="H171">
            <v>1.3832951149690778</v>
          </cell>
          <cell r="I171">
            <v>1.2799288406045792</v>
          </cell>
          <cell r="J171">
            <v>1.3484746557038878</v>
          </cell>
          <cell r="K171">
            <v>1.210926351287596</v>
          </cell>
          <cell r="L171">
            <v>1.1798551551330443</v>
          </cell>
          <cell r="M171">
            <v>1.1732563549382433</v>
          </cell>
          <cell r="N171">
            <v>1.0973465761251169</v>
          </cell>
          <cell r="O171">
            <v>1.00274787277142</v>
          </cell>
          <cell r="P171">
            <v>0.9887590541860163</v>
          </cell>
          <cell r="Q171">
            <v>1.043868938180822</v>
          </cell>
          <cell r="R171">
            <v>1.0441076926833153</v>
          </cell>
          <cell r="S171">
            <v>1.0840003629980552</v>
          </cell>
          <cell r="T171">
            <v>1.071261975206701</v>
          </cell>
          <cell r="U171">
            <v>1.1162858112776046</v>
          </cell>
          <cell r="V171">
            <v>1.1091846066487567</v>
          </cell>
          <cell r="W171">
            <v>1.0935068088154158</v>
          </cell>
          <cell r="X171">
            <v>1.0451609761732314</v>
          </cell>
          <cell r="Y171">
            <v>1.0311405174051511</v>
          </cell>
          <cell r="Z171">
            <v>1.0701487876595106</v>
          </cell>
          <cell r="AA171">
            <v>1.1026034747915785</v>
          </cell>
          <cell r="AB171">
            <v>1.1396204807091845</v>
          </cell>
          <cell r="AC171">
            <v>1.0947976001132176</v>
          </cell>
          <cell r="AD171">
            <v>1.0636470232895876</v>
          </cell>
          <cell r="AE171">
            <v>0.9768434209006503</v>
          </cell>
        </row>
        <row r="185">
          <cell r="A185" t="str">
            <v>styrkir.ríki.raun   raunvöxtur ríkisstyrkja (nvís)</v>
          </cell>
          <cell r="AB185">
            <v>0.9970848774082762</v>
          </cell>
          <cell r="AC185">
            <v>0.9766089376341232</v>
          </cell>
          <cell r="AD185">
            <v>0.9689508053727487</v>
          </cell>
          <cell r="AE185">
            <v>0.9606151628456505</v>
          </cell>
          <cell r="AG185" t="str">
            <v>mm fors 21 mar06 úr  [forsenduvinna_mm_marshefti06.xls]styrkir</v>
          </cell>
        </row>
        <row r="197">
          <cell r="A197" t="str">
            <v>Einkanseysla nominal</v>
          </cell>
          <cell r="C197">
            <v>9245.094311194107</v>
          </cell>
          <cell r="D197">
            <v>14796.714844616765</v>
          </cell>
          <cell r="E197">
            <v>23635.54921532926</v>
          </cell>
          <cell r="F197">
            <v>40780.79264306779</v>
          </cell>
          <cell r="G197">
            <v>55416.21441079557</v>
          </cell>
          <cell r="H197">
            <v>76656.97868453251</v>
          </cell>
          <cell r="I197">
            <v>98115.47785194365</v>
          </cell>
          <cell r="J197">
            <v>132306.23521562215</v>
          </cell>
          <cell r="K197">
            <v>160213.10666225178</v>
          </cell>
          <cell r="L197">
            <v>189028.25981533804</v>
          </cell>
          <cell r="M197">
            <v>221778.6070912627</v>
          </cell>
          <cell r="N197">
            <v>243367.9951493947</v>
          </cell>
          <cell r="O197">
            <v>244036.73943670082</v>
          </cell>
          <cell r="P197">
            <v>241293.5356720716</v>
          </cell>
          <cell r="Q197">
            <v>251878.82687190166</v>
          </cell>
          <cell r="R197">
            <v>262988.6207610015</v>
          </cell>
          <cell r="S197">
            <v>285079.7603692835</v>
          </cell>
          <cell r="T197">
            <v>305395.10718465166</v>
          </cell>
          <cell r="U197">
            <v>340908.2249838299</v>
          </cell>
          <cell r="V197">
            <v>378130.1554320152</v>
          </cell>
          <cell r="W197">
            <v>413487.8995833401</v>
          </cell>
          <cell r="X197">
            <v>432161.41676434287</v>
          </cell>
          <cell r="Y197">
            <v>445619.14688492764</v>
          </cell>
          <cell r="Z197">
            <v>476878.78979677067</v>
          </cell>
          <cell r="AA197">
            <v>525808.210684322</v>
          </cell>
          <cell r="AB197">
            <v>599221.8058209033</v>
          </cell>
          <cell r="AC197">
            <v>656026.5949482333</v>
          </cell>
          <cell r="AD197">
            <v>697780.7349154924</v>
          </cell>
          <cell r="AE197">
            <v>681622.5201334194</v>
          </cell>
          <cell r="AF197" t="str">
            <v>derived</v>
          </cell>
        </row>
        <row r="215">
          <cell r="A215" t="str">
            <v>útflutningsverð vörur</v>
          </cell>
          <cell r="C215">
            <v>-0.15401510566511778</v>
          </cell>
          <cell r="D215">
            <v>-0.2187867341575025</v>
          </cell>
          <cell r="E215">
            <v>-0.38876078283013626</v>
          </cell>
          <cell r="F215">
            <v>-0.6201441552934952</v>
          </cell>
          <cell r="G215">
            <v>-0.6698556941878948</v>
          </cell>
          <cell r="H215">
            <v>-0.8330766100439391</v>
          </cell>
          <cell r="I215">
            <v>-0.8354265153678568</v>
          </cell>
          <cell r="J215">
            <v>-0.9812731649277282</v>
          </cell>
          <cell r="K215">
            <v>-1.1698803423337694</v>
          </cell>
          <cell r="L215">
            <v>-1.511190500047256</v>
          </cell>
          <cell r="M215">
            <v>-1.6187282016624636</v>
          </cell>
          <cell r="N215">
            <v>-1.4829766526343349</v>
          </cell>
          <cell r="O215">
            <v>-1.2310103940606183</v>
          </cell>
          <cell r="P215">
            <v>-0.9805931883489905</v>
          </cell>
          <cell r="Q215">
            <v>-0.7771016067712111</v>
          </cell>
          <cell r="R215">
            <v>-0.5212656522307242</v>
          </cell>
          <cell r="S215">
            <v>-0.3358265579089874</v>
          </cell>
          <cell r="T215">
            <v>-0.05405058148484443</v>
          </cell>
          <cell r="U215">
            <v>-0.17225254172777227</v>
          </cell>
          <cell r="V215">
            <v>-0.015173004394227974</v>
          </cell>
          <cell r="W215">
            <v>0</v>
          </cell>
          <cell r="X215">
            <v>0.2418215146627034</v>
          </cell>
          <cell r="Y215">
            <v>0.1683352251745731</v>
          </cell>
          <cell r="Z215">
            <v>0.5937970985438028</v>
          </cell>
          <cell r="AA215">
            <v>0.09445460700223407</v>
          </cell>
          <cell r="AB215">
            <v>473.25724211218744</v>
          </cell>
          <cell r="AC215">
            <v>1.2730192014010313</v>
          </cell>
          <cell r="AD215">
            <v>1.0155713341973533</v>
          </cell>
          <cell r="AE215">
            <v>1.0119524426960578</v>
          </cell>
          <cell r="AF215" t="str">
            <v>forsenduvinna mm mar06</v>
          </cell>
        </row>
        <row r="217">
          <cell r="A217" t="str">
            <v>innflutningsverð (vörur)</v>
          </cell>
          <cell r="C217">
            <v>-0.09539226877601692</v>
          </cell>
          <cell r="D217">
            <v>-0.14976100154146543</v>
          </cell>
          <cell r="E217">
            <v>-0.21062828662685895</v>
          </cell>
          <cell r="F217">
            <v>-0.3211367825418989</v>
          </cell>
          <cell r="G217">
            <v>-0.45459596113876444</v>
          </cell>
          <cell r="H217">
            <v>-0.5811928515701226</v>
          </cell>
          <cell r="I217">
            <v>-0.8300794001214982</v>
          </cell>
          <cell r="J217">
            <v>-0.9031089313988119</v>
          </cell>
          <cell r="K217">
            <v>-0.9772152405972676</v>
          </cell>
          <cell r="L217">
            <v>-1.2578663494543179</v>
          </cell>
          <cell r="M217">
            <v>-1.580095625508008</v>
          </cell>
          <cell r="N217">
            <v>-1.4404402169753752</v>
          </cell>
          <cell r="O217">
            <v>-1.1876605415234138</v>
          </cell>
          <cell r="P217">
            <v>-0.9527477256910686</v>
          </cell>
          <cell r="Q217">
            <v>-0.766667763667968</v>
          </cell>
          <cell r="R217">
            <v>-0.5224422817384919</v>
          </cell>
          <cell r="S217">
            <v>-0.33852838371487337</v>
          </cell>
          <cell r="T217">
            <v>-0.05816513679445734</v>
          </cell>
          <cell r="U217">
            <v>-0.18282672062815664</v>
          </cell>
          <cell r="V217">
            <v>-0.018560724459078415</v>
          </cell>
          <cell r="W217">
            <v>0</v>
          </cell>
          <cell r="X217">
            <v>0.15817173925194083</v>
          </cell>
          <cell r="Y217">
            <v>0.17833693687681773</v>
          </cell>
          <cell r="Z217">
            <v>0.6180296672177832</v>
          </cell>
          <cell r="AA217">
            <v>0.09286709958583117</v>
          </cell>
          <cell r="AB217">
            <v>123.13741760023758</v>
          </cell>
        </row>
        <row r="235">
          <cell r="A235" t="str">
            <v>Fasteignagjöld (hagstofa til 2004)</v>
          </cell>
          <cell r="C235">
            <v>125</v>
          </cell>
          <cell r="D235">
            <v>199</v>
          </cell>
          <cell r="E235">
            <v>307</v>
          </cell>
          <cell r="F235">
            <v>505</v>
          </cell>
          <cell r="G235">
            <v>775</v>
          </cell>
          <cell r="H235">
            <v>999</v>
          </cell>
          <cell r="I235">
            <v>1350</v>
          </cell>
          <cell r="J235">
            <v>1717</v>
          </cell>
          <cell r="K235">
            <v>2450</v>
          </cell>
          <cell r="L235">
            <v>3087</v>
          </cell>
          <cell r="M235">
            <v>3724</v>
          </cell>
          <cell r="N235">
            <v>4260</v>
          </cell>
          <cell r="O235">
            <v>4363</v>
          </cell>
          <cell r="P235">
            <v>4700</v>
          </cell>
          <cell r="Q235">
            <v>5467</v>
          </cell>
          <cell r="R235">
            <v>5673</v>
          </cell>
          <cell r="S235">
            <v>5727</v>
          </cell>
          <cell r="T235">
            <v>5767</v>
          </cell>
          <cell r="U235">
            <v>6150</v>
          </cell>
          <cell r="V235">
            <v>6513.378</v>
          </cell>
          <cell r="W235">
            <v>7978.907</v>
          </cell>
          <cell r="X235">
            <v>8380.854</v>
          </cell>
          <cell r="Y235">
            <v>9460</v>
          </cell>
          <cell r="Z235">
            <v>10146</v>
          </cell>
          <cell r="AA235">
            <v>10968</v>
          </cell>
          <cell r="AB235">
            <v>11735.76</v>
          </cell>
          <cell r="AC235">
            <v>13749.86890742046</v>
          </cell>
          <cell r="AD235">
            <v>14793.26040911231</v>
          </cell>
          <cell r="AE235">
            <v>15132.33051703095</v>
          </cell>
          <cell r="AF235" t="str">
            <v>nominal</v>
          </cell>
          <cell r="AG235">
            <v>1.1716215147055205</v>
          </cell>
          <cell r="AH235">
            <v>1.075883741780895</v>
          </cell>
          <cell r="AI235">
            <v>1.022920579949352</v>
          </cell>
        </row>
        <row r="240">
          <cell r="A240" t="str">
            <v>tekju-og-hátekjuskattsfaktor úr simul_feb06_04tek</v>
          </cell>
          <cell r="AC240">
            <v>1.053919073639819</v>
          </cell>
          <cell r="AD240">
            <v>0.9234760539182397</v>
          </cell>
          <cell r="AE240">
            <v>1.044568126144432</v>
          </cell>
          <cell r="AF240" t="str">
            <v>mm 25mar06 [simul_feb06_04tek.xls]fmrsimdes05</v>
          </cell>
        </row>
        <row r="241">
          <cell r="A241" t="str">
            <v>Útsvarsfaktor úr simul_feb06_04tek</v>
          </cell>
          <cell r="AC241">
            <v>1.0934974107621938</v>
          </cell>
          <cell r="AD241">
            <v>1.066596202032562</v>
          </cell>
          <cell r="AE241">
            <v>1.0280440257043615</v>
          </cell>
          <cell r="AF241" t="str">
            <v>mm 23mar06 [simul_feb06_04tek.xls]fmrsimdes05</v>
          </cell>
        </row>
        <row r="321">
          <cell r="A321" t="str">
            <v>Nettóstaða ríkissjóðs</v>
          </cell>
          <cell r="O321">
            <v>-94300</v>
          </cell>
          <cell r="P321">
            <v>-124780</v>
          </cell>
          <cell r="Q321">
            <v>-138957</v>
          </cell>
          <cell r="R321">
            <v>-150713</v>
          </cell>
          <cell r="S321">
            <v>-163916</v>
          </cell>
          <cell r="T321">
            <v>-167702</v>
          </cell>
          <cell r="U321">
            <v>-138253</v>
          </cell>
          <cell r="V321">
            <v>-103454</v>
          </cell>
          <cell r="W321">
            <v>-110528</v>
          </cell>
          <cell r="X321">
            <v>-150726</v>
          </cell>
          <cell r="Y321">
            <v>-133040</v>
          </cell>
          <cell r="Z321">
            <v>-142316</v>
          </cell>
          <cell r="AA321">
            <v>-131587</v>
          </cell>
          <cell r="AB321">
            <v>-47998.25812287434</v>
          </cell>
          <cell r="AC321">
            <v>-13978.66935469197</v>
          </cell>
          <cell r="AD321">
            <v>-33760.78780012426</v>
          </cell>
          <cell r="AE321">
            <v>-68472.17732027479</v>
          </cell>
          <cell r="AF321" t="str">
            <v>ATh bæti nettóstöðu sem nemur lánsfjárafgangi</v>
          </cell>
        </row>
        <row r="334">
          <cell r="A334" t="str">
            <v>rik.skuldavextir</v>
          </cell>
          <cell r="T334" t="str">
            <v>Vextir</v>
          </cell>
          <cell r="U334">
            <v>0.07796277591031776</v>
          </cell>
          <cell r="V334">
            <v>0.08475859255739235</v>
          </cell>
          <cell r="W334">
            <v>0.0863311899525152</v>
          </cell>
          <cell r="X334">
            <v>0.10120334310593795</v>
          </cell>
          <cell r="Y334">
            <v>0.07338240913936322</v>
          </cell>
          <cell r="Z334">
            <v>0.08233846066280576</v>
          </cell>
          <cell r="AA334">
            <v>0.0828682441817257</v>
          </cell>
          <cell r="AB334">
            <v>0.09051741175540536</v>
          </cell>
          <cell r="AC334">
            <v>0.09533141175540535</v>
          </cell>
          <cell r="AD334">
            <v>0.09713141175540535</v>
          </cell>
          <cell r="AE334">
            <v>0.09748141175540534</v>
          </cell>
          <cell r="AF334" t="str">
            <v>Vextir</v>
          </cell>
          <cell r="AI334" t="str">
            <v>heilmikið möndl Þarf aðbæta, hluti vegna skuldbindinga</v>
          </cell>
        </row>
        <row r="335">
          <cell r="A335" t="str">
            <v>rik.tekjuvextir</v>
          </cell>
          <cell r="U335">
            <v>0.11270076629389944</v>
          </cell>
          <cell r="V335">
            <v>0.09162849105887082</v>
          </cell>
          <cell r="W335">
            <v>0.08587991478455348</v>
          </cell>
          <cell r="X335">
            <v>0.12268436128201217</v>
          </cell>
          <cell r="Y335">
            <v>0.10417513618993414</v>
          </cell>
          <cell r="Z335">
            <v>0.07381743523246076</v>
          </cell>
          <cell r="AA335">
            <v>0.07660653513357207</v>
          </cell>
          <cell r="AB335">
            <v>0.10037567780195115</v>
          </cell>
          <cell r="AC335">
            <v>0.10018967780195115</v>
          </cell>
          <cell r="AD335">
            <v>0.09698967780195114</v>
          </cell>
          <cell r="AE335">
            <v>0.09233967780195115</v>
          </cell>
          <cell r="AF335" t="str">
            <v>oknov</v>
          </cell>
          <cell r="AI335" t="str">
            <v>heilmikið möndl Þarf aðbæta</v>
          </cell>
        </row>
        <row r="356">
          <cell r="A356" t="str">
            <v>4.2 Skuldir hins opinbera</v>
          </cell>
          <cell r="C356">
            <v>4080.4</v>
          </cell>
          <cell r="D356">
            <v>5725.4</v>
          </cell>
          <cell r="E356">
            <v>11625</v>
          </cell>
          <cell r="F356">
            <v>21336.1</v>
          </cell>
          <cell r="G356">
            <v>29721.1</v>
          </cell>
          <cell r="H356">
            <v>39988.5</v>
          </cell>
          <cell r="I356">
            <v>49272.3</v>
          </cell>
          <cell r="J356">
            <v>58774.9</v>
          </cell>
          <cell r="K356">
            <v>77344.9</v>
          </cell>
          <cell r="L356">
            <v>110254.057</v>
          </cell>
          <cell r="M356">
            <v>134542</v>
          </cell>
          <cell r="N356">
            <v>154183</v>
          </cell>
          <cell r="O356">
            <v>185638</v>
          </cell>
          <cell r="P356">
            <v>220084</v>
          </cell>
          <cell r="Q356">
            <v>245071</v>
          </cell>
          <cell r="R356">
            <v>267611</v>
          </cell>
          <cell r="S356">
            <v>274447</v>
          </cell>
          <cell r="T356">
            <v>279351</v>
          </cell>
          <cell r="U356">
            <v>280460</v>
          </cell>
          <cell r="V356">
            <v>271455</v>
          </cell>
          <cell r="W356">
            <v>277950</v>
          </cell>
          <cell r="X356">
            <v>354610</v>
          </cell>
          <cell r="Y356">
            <v>340712</v>
          </cell>
          <cell r="Z356">
            <v>341630.23988179164</v>
          </cell>
          <cell r="AA356">
            <v>328885.8643445483</v>
          </cell>
          <cell r="AB356">
            <v>279714.7452975587</v>
          </cell>
          <cell r="AC356">
            <v>253417.71136011573</v>
          </cell>
          <cell r="AD356">
            <v>266106.7381879367</v>
          </cell>
          <cell r="AE356">
            <v>295867.95524710626</v>
          </cell>
          <cell r="AO356" t="str">
            <v>4.3.2 Nettó skuldir sveitarfélaga</v>
          </cell>
        </row>
        <row r="363">
          <cell r="A363" t="str">
            <v>Nettóskuldir hins opinbera m. lausafé ríkissjóðs</v>
          </cell>
          <cell r="C363">
            <v>476.30467999999996</v>
          </cell>
          <cell r="D363">
            <v>646.6939999999996</v>
          </cell>
          <cell r="E363">
            <v>30.58799999999988</v>
          </cell>
          <cell r="F363">
            <v>4503.777999999996</v>
          </cell>
          <cell r="G363">
            <v>4432.858999999998</v>
          </cell>
          <cell r="H363">
            <v>7619.083000000002</v>
          </cell>
          <cell r="I363">
            <v>14049.125999999997</v>
          </cell>
          <cell r="J363">
            <v>17515.074999999993</v>
          </cell>
          <cell r="K363">
            <v>26300.441999999995</v>
          </cell>
          <cell r="L363">
            <v>51756.827</v>
          </cell>
          <cell r="M363">
            <v>69189.969</v>
          </cell>
          <cell r="N363">
            <v>83833.8</v>
          </cell>
          <cell r="O363">
            <v>102395</v>
          </cell>
          <cell r="P363">
            <v>137358</v>
          </cell>
          <cell r="Q363">
            <v>159593</v>
          </cell>
          <cell r="R363">
            <v>174621</v>
          </cell>
          <cell r="S363">
            <v>187213</v>
          </cell>
          <cell r="T363">
            <v>191977</v>
          </cell>
          <cell r="U363">
            <v>167669</v>
          </cell>
          <cell r="V363">
            <v>131624</v>
          </cell>
          <cell r="W363">
            <v>141832</v>
          </cell>
          <cell r="X363">
            <v>181236</v>
          </cell>
          <cell r="Y363">
            <v>165686</v>
          </cell>
          <cell r="Z363">
            <v>178512.7492151815</v>
          </cell>
          <cell r="AA363">
            <v>177705.2185876611</v>
          </cell>
          <cell r="AB363">
            <v>101988.8666414471</v>
          </cell>
          <cell r="AC363">
            <v>64581.73851308666</v>
          </cell>
          <cell r="AD363">
            <v>88862.83803088506</v>
          </cell>
          <cell r="AE363">
            <v>134411.79570006675</v>
          </cell>
        </row>
        <row r="380">
          <cell r="A380" t="str">
            <v>pvöruinnfl Verð innflutnings</v>
          </cell>
          <cell r="C380">
            <v>1.5131139014785646</v>
          </cell>
          <cell r="D380">
            <v>1.4797</v>
          </cell>
          <cell r="E380">
            <v>1.5847</v>
          </cell>
          <cell r="F380">
            <v>1.9636</v>
          </cell>
          <cell r="G380">
            <v>1.2309</v>
          </cell>
          <cell r="H380">
            <v>1.3035999999999994</v>
          </cell>
          <cell r="I380">
            <v>1.1273000000000006</v>
          </cell>
          <cell r="J380">
            <v>1.0736999999999997</v>
          </cell>
          <cell r="K380">
            <v>1.1918000000000009</v>
          </cell>
          <cell r="L380">
            <v>1.3141999999999991</v>
          </cell>
          <cell r="M380">
            <v>1.2036000000000002</v>
          </cell>
          <cell r="N380">
            <v>1.0292456196705373</v>
          </cell>
          <cell r="O380">
            <v>0.9762977538677069</v>
          </cell>
          <cell r="P380">
            <v>1.0731283724051652</v>
          </cell>
          <cell r="Q380">
            <v>1.0500841610972471</v>
          </cell>
          <cell r="R380">
            <v>1.042848988412544</v>
          </cell>
          <cell r="S380">
            <v>1.0338646227670751</v>
          </cell>
          <cell r="T380">
            <v>1.0007808209259852</v>
          </cell>
          <cell r="U380">
            <v>0.9928223193134694</v>
          </cell>
          <cell r="V380">
            <v>1.0031220757446686</v>
          </cell>
          <cell r="W380">
            <v>1.0861456279224662</v>
          </cell>
          <cell r="X380">
            <v>1.2043937719209954</v>
          </cell>
          <cell r="Y380">
            <v>0.972167881774745</v>
          </cell>
          <cell r="Z380">
            <v>0.9726279098623223</v>
          </cell>
          <cell r="AA380">
            <v>1.0397577717542523</v>
          </cell>
          <cell r="AB380">
            <v>0.962614131534761</v>
          </cell>
        </row>
        <row r="382">
          <cell r="A382" t="str">
            <v>dgengi   verðhækkun erl gjaldeyris</v>
          </cell>
          <cell r="D382">
            <v>1.2849230367065188</v>
          </cell>
          <cell r="E382">
            <v>1.5773982261018373</v>
          </cell>
          <cell r="F382">
            <v>1.741450583863888</v>
          </cell>
          <cell r="G382">
            <v>1.1533859010486665</v>
          </cell>
          <cell r="H382">
            <v>1.2917126723852264</v>
          </cell>
          <cell r="I382">
            <v>1.1725480004504987</v>
          </cell>
          <cell r="J382">
            <v>1.0496829453470289</v>
          </cell>
          <cell r="K382">
            <v>1.1747502478087948</v>
          </cell>
          <cell r="L382">
            <v>1.2436108739995635</v>
          </cell>
          <cell r="M382">
            <v>1.1039307777901504</v>
          </cell>
          <cell r="N382">
            <v>1.0028584640445788</v>
          </cell>
          <cell r="O382">
            <v>1.0175213066282949</v>
          </cell>
          <cell r="P382">
            <v>1.0703202141035424</v>
          </cell>
          <cell r="Q382">
            <v>1.040839843491328</v>
          </cell>
          <cell r="R382">
            <v>1.0001069678013834</v>
          </cell>
          <cell r="S382">
            <v>0.9999663558667728</v>
          </cell>
          <cell r="T382">
            <v>0.9854037856247057</v>
          </cell>
          <cell r="U382">
            <v>0.9858710978734959</v>
          </cell>
          <cell r="V382">
            <v>0.9949535428543536</v>
          </cell>
          <cell r="W382">
            <v>1.0180182145738528</v>
          </cell>
          <cell r="X382">
            <v>1.202029069441708</v>
          </cell>
          <cell r="Y382">
            <v>0.9426590853439326</v>
          </cell>
          <cell r="Z382">
            <v>0.9399</v>
          </cell>
          <cell r="AA382">
            <v>0.9797</v>
          </cell>
          <cell r="AB382">
            <v>0.89741</v>
          </cell>
          <cell r="AC382">
            <v>1.084500210693359</v>
          </cell>
          <cell r="AD382">
            <v>1.0344827586206897</v>
          </cell>
          <cell r="AE382">
            <v>1.0416666666666667</v>
          </cell>
        </row>
        <row r="385">
          <cell r="A385" t="str">
            <v>draungengi</v>
          </cell>
          <cell r="D385" t="e">
            <v>#DIV/0!</v>
          </cell>
          <cell r="K385">
            <v>1.004456583859974</v>
          </cell>
          <cell r="L385">
            <v>0.9301177596367755</v>
          </cell>
          <cell r="M385">
            <v>1.0160003112519127</v>
          </cell>
          <cell r="N385">
            <v>1.0429584094765012</v>
          </cell>
          <cell r="O385">
            <v>1.00855451320934</v>
          </cell>
          <cell r="P385">
            <v>0.9575707553291491</v>
          </cell>
          <cell r="Q385">
            <v>0.9354291577469909</v>
          </cell>
          <cell r="R385">
            <v>0.9566243012650617</v>
          </cell>
          <cell r="S385">
            <v>1.0009381631149294</v>
          </cell>
          <cell r="T385">
            <v>1.012738691039614</v>
          </cell>
          <cell r="U385">
            <v>1.0186446543584984</v>
          </cell>
          <cell r="V385">
            <v>1.0476827889557585</v>
          </cell>
          <cell r="W385">
            <v>0.9997279219637993</v>
          </cell>
          <cell r="X385">
            <v>0.8702002555155582</v>
          </cell>
          <cell r="Y385">
            <v>1.1150306820451883</v>
          </cell>
          <cell r="Z385">
            <v>1.081197356310483</v>
          </cell>
          <cell r="AA385">
            <v>1.0296011462548895</v>
          </cell>
          <cell r="AB385">
            <v>1.133261843470194</v>
          </cell>
          <cell r="AC385">
            <v>0.9499029423916391</v>
          </cell>
          <cell r="AD385">
            <v>1.009683889943495</v>
          </cell>
          <cell r="AE385">
            <v>0.9836175868671289</v>
          </cell>
        </row>
      </sheetData>
      <sheetData sheetId="39">
        <row r="12">
          <cell r="A12" t="str">
            <v>spenn nóv05</v>
          </cell>
          <cell r="B12">
            <v>4.686420047852689</v>
          </cell>
          <cell r="C12">
            <v>3.380460461149428</v>
          </cell>
          <cell r="D12">
            <v>1.470303738824957</v>
          </cell>
          <cell r="E12">
            <v>-3.3301833141164328</v>
          </cell>
          <cell r="F12">
            <v>-2.1931620884266723</v>
          </cell>
          <cell r="G12">
            <v>-2.5116274438521877</v>
          </cell>
          <cell r="H12">
            <v>0.35291921445306984</v>
          </cell>
          <cell r="I12">
            <v>3.89885830198212</v>
          </cell>
          <cell r="J12">
            <v>3.213951168285238</v>
          </cell>
          <cell r="K12">
            <v>2.12420060338839</v>
          </cell>
          <cell r="L12">
            <v>2.2168385190728865</v>
          </cell>
          <cell r="M12">
            <v>0.8927661098481169</v>
          </cell>
          <cell r="N12">
            <v>-3.7123191315838584</v>
          </cell>
          <cell r="O12">
            <v>-4.091269175217498</v>
          </cell>
          <cell r="P12">
            <v>-2.1394287907986262</v>
          </cell>
          <cell r="Q12">
            <v>-4.081478963700035</v>
          </cell>
          <cell r="R12">
            <v>-2.1859676075641836</v>
          </cell>
          <cell r="S12">
            <v>-0.7496215594625006</v>
          </cell>
          <cell r="T12">
            <v>0.7376658400939142</v>
          </cell>
          <cell r="U12">
            <v>1.0470974904520471</v>
          </cell>
          <cell r="V12">
            <v>2.360459495634985</v>
          </cell>
          <cell r="W12">
            <v>1.7113648815341886</v>
          </cell>
          <cell r="X12">
            <v>-2.613203800316607</v>
          </cell>
          <cell r="Y12">
            <v>-0.6397880999822844</v>
          </cell>
          <cell r="Z12">
            <v>2.0839486836581296</v>
          </cell>
          <cell r="AA12">
            <v>3.3426753117020294</v>
          </cell>
          <cell r="AB12">
            <v>4.518190223903282</v>
          </cell>
          <cell r="AC12">
            <v>1.9121108069456745</v>
          </cell>
        </row>
        <row r="13">
          <cell r="A13" t="str">
            <v>Spenna    mars  2006 logið 80</v>
          </cell>
          <cell r="B13">
            <v>4</v>
          </cell>
          <cell r="C13">
            <v>4.7</v>
          </cell>
          <cell r="D13">
            <v>2.62</v>
          </cell>
          <cell r="E13">
            <v>-2.16</v>
          </cell>
          <cell r="F13">
            <v>-1</v>
          </cell>
          <cell r="G13">
            <v>-1.4</v>
          </cell>
          <cell r="H13">
            <v>0.6599999999999939</v>
          </cell>
          <cell r="I13">
            <v>3.970000000000007</v>
          </cell>
          <cell r="J13">
            <v>1.3500000000000068</v>
          </cell>
          <cell r="K13">
            <v>0.48999999999999044</v>
          </cell>
          <cell r="L13">
            <v>0.770000000000004</v>
          </cell>
          <cell r="M13">
            <v>-0.17000000000000348</v>
          </cell>
          <cell r="N13">
            <v>-4.26</v>
          </cell>
          <cell r="O13">
            <v>-3.96</v>
          </cell>
          <cell r="P13">
            <v>-2.1700000000000053</v>
          </cell>
          <cell r="Q13">
            <v>-4.17</v>
          </cell>
          <cell r="R13">
            <v>-2.6699999999999946</v>
          </cell>
          <cell r="S13">
            <v>-0.33999999999999586</v>
          </cell>
          <cell r="T13">
            <v>2.19</v>
          </cell>
          <cell r="U13">
            <v>2.760000000000007</v>
          </cell>
          <cell r="V13">
            <v>3.06</v>
          </cell>
          <cell r="W13">
            <v>3.269999999999995</v>
          </cell>
          <cell r="X13">
            <v>-0.660000000000005</v>
          </cell>
          <cell r="Y13">
            <v>-0.28000000000000247</v>
          </cell>
          <cell r="Z13">
            <v>4.26</v>
          </cell>
          <cell r="AA13">
            <v>4.82</v>
          </cell>
          <cell r="AB13">
            <v>4.47</v>
          </cell>
          <cell r="AC13">
            <v>3.2</v>
          </cell>
          <cell r="AD13">
            <v>1.6</v>
          </cell>
        </row>
        <row r="14">
          <cell r="A14" t="str">
            <v>spennufaktor des05</v>
          </cell>
          <cell r="B14">
            <v>1.046864200478527</v>
          </cell>
          <cell r="C14">
            <v>1.0338046046114944</v>
          </cell>
          <cell r="D14">
            <v>1.0147030373882495</v>
          </cell>
          <cell r="E14">
            <v>0.9666981668588357</v>
          </cell>
          <cell r="F14">
            <v>0.9780683791157333</v>
          </cell>
          <cell r="G14">
            <v>0.9748837255614782</v>
          </cell>
          <cell r="H14">
            <v>1.0035291921445306</v>
          </cell>
          <cell r="I14">
            <v>1.038988583019821</v>
          </cell>
          <cell r="J14">
            <v>1.0321395116828525</v>
          </cell>
          <cell r="K14">
            <v>1.0212420060338838</v>
          </cell>
          <cell r="L14">
            <v>1.0221683851907288</v>
          </cell>
          <cell r="M14">
            <v>1.0089276610984812</v>
          </cell>
          <cell r="N14">
            <v>0.9628768086841614</v>
          </cell>
          <cell r="O14">
            <v>0.9590873082478251</v>
          </cell>
          <cell r="P14">
            <v>0.9786057120920137</v>
          </cell>
          <cell r="Q14">
            <v>0.9591852103629996</v>
          </cell>
          <cell r="R14">
            <v>0.9781403239243581</v>
          </cell>
          <cell r="S14">
            <v>0.992503784405375</v>
          </cell>
          <cell r="T14">
            <v>1.0073766584009392</v>
          </cell>
          <cell r="U14">
            <v>1.0104709749045204</v>
          </cell>
          <cell r="V14">
            <v>1.02360459495635</v>
          </cell>
          <cell r="W14">
            <v>1.0171136488153418</v>
          </cell>
          <cell r="X14">
            <v>0.9738679619968339</v>
          </cell>
          <cell r="Y14">
            <v>0.9936021190001771</v>
          </cell>
          <cell r="Z14">
            <v>1.0208394868365813</v>
          </cell>
          <cell r="AA14">
            <v>1.0334267531170203</v>
          </cell>
          <cell r="AB14">
            <v>1.0451819022390327</v>
          </cell>
          <cell r="AC14">
            <v>1.0191211080694567</v>
          </cell>
        </row>
        <row r="38">
          <cell r="A38" t="str">
            <v>Neysluverð - desútgáfa</v>
          </cell>
          <cell r="B38">
            <v>1.5786054757088135</v>
          </cell>
          <cell r="C38">
            <v>1.5072860717773438</v>
          </cell>
          <cell r="D38">
            <v>1.4971451132043956</v>
          </cell>
          <cell r="E38">
            <v>1.8468687318378818</v>
          </cell>
          <cell r="F38">
            <v>1.3183078802459718</v>
          </cell>
          <cell r="G38">
            <v>1.3202188258141674</v>
          </cell>
          <cell r="H38">
            <v>1.221370248414964</v>
          </cell>
          <cell r="I38">
            <v>1.1827139771529163</v>
          </cell>
          <cell r="J38">
            <v>1.2530003027825825</v>
          </cell>
          <cell r="K38">
            <v>1.211</v>
          </cell>
          <cell r="L38">
            <v>1.1480000000000001</v>
          </cell>
          <cell r="M38">
            <v>1.068</v>
          </cell>
          <cell r="N38">
            <v>1.037</v>
          </cell>
          <cell r="O38">
            <v>1.041</v>
          </cell>
          <cell r="P38">
            <v>1.015</v>
          </cell>
          <cell r="Q38">
            <v>1.017</v>
          </cell>
          <cell r="R38">
            <v>1.0226</v>
          </cell>
          <cell r="S38">
            <v>1.018</v>
          </cell>
          <cell r="T38">
            <v>1.017</v>
          </cell>
          <cell r="U38">
            <v>1.034</v>
          </cell>
          <cell r="V38">
            <v>1.05</v>
          </cell>
          <cell r="W38">
            <v>1.067</v>
          </cell>
          <cell r="X38">
            <v>1.048</v>
          </cell>
          <cell r="Y38">
            <v>1.021</v>
          </cell>
          <cell r="Z38">
            <v>1.032</v>
          </cell>
          <cell r="AA38">
            <v>1.041</v>
          </cell>
          <cell r="AB38">
            <v>1.037</v>
          </cell>
          <cell r="AC38">
            <v>1.037</v>
          </cell>
          <cell r="AD38" t="str">
            <v>oknov</v>
          </cell>
        </row>
        <row r="48">
          <cell r="A48" t="str">
            <v>neysluverð mars06</v>
          </cell>
          <cell r="B48">
            <v>1.5854616895874265</v>
          </cell>
          <cell r="C48">
            <v>1.5080545229244113</v>
          </cell>
          <cell r="D48">
            <v>1.5102711585866886</v>
          </cell>
          <cell r="E48">
            <v>1.8422198041349294</v>
          </cell>
          <cell r="F48">
            <v>1.2917897223862966</v>
          </cell>
          <cell r="G48">
            <v>1.3237311385459534</v>
          </cell>
          <cell r="H48">
            <v>1.2127806563039725</v>
          </cell>
          <cell r="I48">
            <v>1.1876958131586444</v>
          </cell>
          <cell r="J48">
            <v>1.254196642685851</v>
          </cell>
          <cell r="K48">
            <v>1.211281070745698</v>
          </cell>
          <cell r="L48">
            <v>1.148382004735596</v>
          </cell>
          <cell r="M48">
            <v>1.068041237113402</v>
          </cell>
          <cell r="N48">
            <v>1.0373230373230373</v>
          </cell>
          <cell r="O48">
            <v>1.0409429280397025</v>
          </cell>
          <cell r="P48">
            <v>1.0148986889153755</v>
          </cell>
          <cell r="Q48">
            <v>1.0170287727539635</v>
          </cell>
          <cell r="R48">
            <v>1.0225173210161662</v>
          </cell>
          <cell r="S48">
            <v>1.018068887634105</v>
          </cell>
          <cell r="T48">
            <v>1.016638935108153</v>
          </cell>
          <cell r="U48">
            <v>1.034369885433715</v>
          </cell>
          <cell r="V48">
            <v>1.0501054852320675</v>
          </cell>
          <cell r="W48">
            <v>1.066800602712205</v>
          </cell>
          <cell r="X48">
            <v>1.0480225988700564</v>
          </cell>
          <cell r="Y48">
            <v>1.0211141060197664</v>
          </cell>
          <cell r="Z48">
            <v>1.0321161460624724</v>
          </cell>
          <cell r="AA48">
            <v>1.0402777531122944</v>
          </cell>
          <cell r="AB48">
            <v>1.0491078447977165</v>
          </cell>
          <cell r="AC48">
            <v>1.0588286405560337</v>
          </cell>
          <cell r="AD48">
            <v>1.0450936860463245</v>
          </cell>
          <cell r="AE48">
            <v>1.0837580135740397</v>
          </cell>
        </row>
        <row r="59">
          <cell r="A59">
            <v>1.1</v>
          </cell>
        </row>
        <row r="68">
          <cell r="A68" t="str">
            <v>konstant</v>
          </cell>
          <cell r="B68">
            <v>1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</row>
      </sheetData>
      <sheetData sheetId="41">
        <row r="2">
          <cell r="A2" t="str">
            <v>Ríkistekjur með sölu des05</v>
          </cell>
          <cell r="B2">
            <v>4526</v>
          </cell>
          <cell r="C2">
            <v>7297</v>
          </cell>
          <cell r="D2">
            <v>11772</v>
          </cell>
          <cell r="E2">
            <v>19219</v>
          </cell>
          <cell r="F2">
            <v>25885</v>
          </cell>
          <cell r="G2">
            <v>34048</v>
          </cell>
          <cell r="H2">
            <v>45000</v>
          </cell>
          <cell r="I2">
            <v>58933</v>
          </cell>
          <cell r="J2">
            <v>80126</v>
          </cell>
          <cell r="K2">
            <v>96014</v>
          </cell>
          <cell r="L2">
            <v>112453</v>
          </cell>
          <cell r="M2">
            <v>126999</v>
          </cell>
          <cell r="N2">
            <v>130153</v>
          </cell>
          <cell r="O2">
            <v>127282</v>
          </cell>
          <cell r="P2">
            <v>134452</v>
          </cell>
          <cell r="Q2">
            <v>141329</v>
          </cell>
          <cell r="R2">
            <v>155661</v>
          </cell>
          <cell r="S2">
            <v>162391</v>
          </cell>
          <cell r="T2">
            <v>183930.16400000002</v>
          </cell>
          <cell r="U2">
            <v>213799.64709980003</v>
          </cell>
          <cell r="V2">
            <v>228660.00897787503</v>
          </cell>
          <cell r="W2">
            <v>245440.555949815</v>
          </cell>
          <cell r="X2">
            <v>257263.45713163505</v>
          </cell>
          <cell r="Y2">
            <v>274410.40443979495</v>
          </cell>
          <cell r="Z2">
            <v>312856.16519677336</v>
          </cell>
          <cell r="AA2">
            <v>360756.8978245047</v>
          </cell>
          <cell r="AB2">
            <v>388099.3172035545</v>
          </cell>
          <cell r="AC2">
            <v>394852.6639766218</v>
          </cell>
        </row>
        <row r="3">
          <cell r="A3" t="str">
            <v>ríkisgjöld með sölu  des05</v>
          </cell>
          <cell r="B3">
            <v>4279</v>
          </cell>
          <cell r="C3">
            <v>6966</v>
          </cell>
          <cell r="D3">
            <v>11082</v>
          </cell>
          <cell r="E3">
            <v>20580</v>
          </cell>
          <cell r="F3">
            <v>24664</v>
          </cell>
          <cell r="G3">
            <v>36151</v>
          </cell>
          <cell r="H3">
            <v>51404</v>
          </cell>
          <cell r="I3">
            <v>60628</v>
          </cell>
          <cell r="J3">
            <v>85440</v>
          </cell>
          <cell r="K3">
            <v>108664</v>
          </cell>
          <cell r="L3">
            <v>125613.74208600001</v>
          </cell>
          <cell r="M3">
            <v>138487.124</v>
          </cell>
          <cell r="N3">
            <v>140273.961</v>
          </cell>
          <cell r="O3">
            <v>141517.05599999998</v>
          </cell>
          <cell r="P3">
            <v>149388.399</v>
          </cell>
          <cell r="Q3">
            <v>154474.03100000002</v>
          </cell>
          <cell r="R3">
            <v>163797.611</v>
          </cell>
          <cell r="S3">
            <v>160229.62900000002</v>
          </cell>
          <cell r="T3">
            <v>177360.77355900002</v>
          </cell>
          <cell r="U3">
            <v>195460.26246939023</v>
          </cell>
          <cell r="V3">
            <v>208623.8565295263</v>
          </cell>
          <cell r="W3">
            <v>238334.49723258187</v>
          </cell>
          <cell r="X3">
            <v>260598.11546626367</v>
          </cell>
          <cell r="Y3">
            <v>288672.0626959668</v>
          </cell>
          <cell r="Z3">
            <v>302711.4345731846</v>
          </cell>
          <cell r="AA3">
            <v>318460.2544245676</v>
          </cell>
          <cell r="AB3">
            <v>334026.3490572118</v>
          </cell>
          <cell r="AC3">
            <v>373212.6217169083</v>
          </cell>
        </row>
        <row r="4">
          <cell r="A4" t="str">
            <v>Ríkisafg með sölu  des05</v>
          </cell>
          <cell r="B4">
            <v>247</v>
          </cell>
          <cell r="C4">
            <v>331</v>
          </cell>
          <cell r="D4">
            <v>690</v>
          </cell>
          <cell r="E4">
            <v>-1361</v>
          </cell>
          <cell r="F4">
            <v>1221</v>
          </cell>
          <cell r="G4">
            <v>-2103</v>
          </cell>
          <cell r="H4">
            <v>-6404</v>
          </cell>
          <cell r="I4">
            <v>-1695</v>
          </cell>
          <cell r="J4">
            <v>-5314</v>
          </cell>
          <cell r="K4">
            <v>-12650</v>
          </cell>
          <cell r="L4">
            <v>-13160.742086000013</v>
          </cell>
          <cell r="M4">
            <v>-11488.12400000001</v>
          </cell>
          <cell r="N4">
            <v>-10120.96100000001</v>
          </cell>
          <cell r="O4">
            <v>-14235.055999999982</v>
          </cell>
          <cell r="P4">
            <v>-14936.399000000005</v>
          </cell>
          <cell r="Q4">
            <v>-13145.031000000017</v>
          </cell>
          <cell r="R4">
            <v>-8136.611000000004</v>
          </cell>
          <cell r="S4">
            <v>2161.3709999999846</v>
          </cell>
          <cell r="T4">
            <v>6569.390440999996</v>
          </cell>
          <cell r="U4">
            <v>18339.384630409797</v>
          </cell>
          <cell r="V4">
            <v>20036.15244834873</v>
          </cell>
          <cell r="W4">
            <v>7106.058717233129</v>
          </cell>
          <cell r="X4">
            <v>-3334.6583346286207</v>
          </cell>
          <cell r="Y4">
            <v>-14261.658256171853</v>
          </cell>
          <cell r="Z4">
            <v>10144.73062358878</v>
          </cell>
          <cell r="AA4">
            <v>42296.64339993708</v>
          </cell>
          <cell r="AB4">
            <v>54072.968146342726</v>
          </cell>
          <cell r="AC4">
            <v>21640.04225971352</v>
          </cell>
        </row>
        <row r="5">
          <cell r="A5" t="str">
            <v>Tekjur, opinbera  des05</v>
          </cell>
          <cell r="B5">
            <v>5665</v>
          </cell>
          <cell r="C5">
            <v>9141</v>
          </cell>
          <cell r="D5">
            <v>14771</v>
          </cell>
          <cell r="E5">
            <v>24205</v>
          </cell>
          <cell r="F5">
            <v>32997</v>
          </cell>
          <cell r="G5">
            <v>43139</v>
          </cell>
          <cell r="H5">
            <v>57168</v>
          </cell>
          <cell r="I5">
            <v>74974</v>
          </cell>
          <cell r="J5">
            <v>102122</v>
          </cell>
          <cell r="K5">
            <v>122888</v>
          </cell>
          <cell r="L5">
            <v>141619</v>
          </cell>
          <cell r="M5">
            <v>159765</v>
          </cell>
          <cell r="N5">
            <v>163918</v>
          </cell>
          <cell r="O5">
            <v>161443</v>
          </cell>
          <cell r="P5">
            <v>169736</v>
          </cell>
          <cell r="Q5">
            <v>179720</v>
          </cell>
          <cell r="R5">
            <v>197221</v>
          </cell>
          <cell r="S5">
            <v>213185</v>
          </cell>
          <cell r="T5">
            <v>242873.11599999998</v>
          </cell>
          <cell r="U5">
            <v>278613.2301728</v>
          </cell>
          <cell r="V5">
            <v>301125.22654887504</v>
          </cell>
          <cell r="W5">
            <v>328464.274429015</v>
          </cell>
          <cell r="X5">
            <v>350569.28380263504</v>
          </cell>
          <cell r="Y5">
            <v>368409.088525795</v>
          </cell>
          <cell r="Z5">
            <v>416709.0130987594</v>
          </cell>
          <cell r="AA5">
            <v>477473.4377713146</v>
          </cell>
          <cell r="AB5">
            <v>519964.93405035743</v>
          </cell>
          <cell r="AC5">
            <v>538341.5929923842</v>
          </cell>
        </row>
        <row r="6">
          <cell r="A6" t="str">
            <v>Gjöld hins opinbera  des05</v>
          </cell>
          <cell r="B6">
            <v>5449</v>
          </cell>
          <cell r="C6">
            <v>8818</v>
          </cell>
          <cell r="D6">
            <v>14106</v>
          </cell>
          <cell r="E6">
            <v>25592</v>
          </cell>
          <cell r="F6">
            <v>30998</v>
          </cell>
          <cell r="G6">
            <v>45140</v>
          </cell>
          <cell r="H6">
            <v>63694</v>
          </cell>
          <cell r="I6">
            <v>76760</v>
          </cell>
          <cell r="J6">
            <v>107334</v>
          </cell>
          <cell r="K6">
            <v>136920</v>
          </cell>
          <cell r="L6">
            <v>153725</v>
          </cell>
          <cell r="M6">
            <v>171389</v>
          </cell>
          <cell r="N6">
            <v>175139</v>
          </cell>
          <cell r="O6">
            <v>179882</v>
          </cell>
          <cell r="P6">
            <v>190372</v>
          </cell>
          <cell r="Q6">
            <v>193116</v>
          </cell>
          <cell r="R6">
            <v>204950</v>
          </cell>
          <cell r="S6">
            <v>213292</v>
          </cell>
          <cell r="T6">
            <v>240044.475</v>
          </cell>
          <cell r="U6">
            <v>263996.50617054023</v>
          </cell>
          <cell r="V6">
            <v>284571.5015017037</v>
          </cell>
          <cell r="W6">
            <v>327192.16245116433</v>
          </cell>
          <cell r="X6">
            <v>357143.5444419889</v>
          </cell>
          <cell r="Y6">
            <v>385139.90869580786</v>
          </cell>
          <cell r="Z6">
            <v>417171.0130987594</v>
          </cell>
          <cell r="AA6">
            <v>441991.8376309178</v>
          </cell>
          <cell r="AB6">
            <v>467412.973839995</v>
          </cell>
          <cell r="AC6">
            <v>514670.9005752742</v>
          </cell>
        </row>
        <row r="7">
          <cell r="A7" t="str">
            <v>Hið opinbera, afgangur  des05</v>
          </cell>
          <cell r="B7">
            <v>216</v>
          </cell>
          <cell r="C7">
            <v>323</v>
          </cell>
          <cell r="D7">
            <v>665</v>
          </cell>
          <cell r="E7">
            <v>-1387</v>
          </cell>
          <cell r="F7">
            <v>1999</v>
          </cell>
          <cell r="G7">
            <v>-2001</v>
          </cell>
          <cell r="H7">
            <v>-6526</v>
          </cell>
          <cell r="I7">
            <v>-1786</v>
          </cell>
          <cell r="J7">
            <v>-5212</v>
          </cell>
          <cell r="K7">
            <v>-14032</v>
          </cell>
          <cell r="L7">
            <v>-12106</v>
          </cell>
          <cell r="M7">
            <v>-11624</v>
          </cell>
          <cell r="N7">
            <v>-11221</v>
          </cell>
          <cell r="O7">
            <v>-18439</v>
          </cell>
          <cell r="P7">
            <v>-20636</v>
          </cell>
          <cell r="Q7">
            <v>-13396</v>
          </cell>
          <cell r="R7">
            <v>-7729</v>
          </cell>
          <cell r="S7">
            <v>-107</v>
          </cell>
          <cell r="T7">
            <v>2828.640999999978</v>
          </cell>
          <cell r="U7">
            <v>14616.724002259783</v>
          </cell>
          <cell r="V7">
            <v>16553.72504717135</v>
          </cell>
          <cell r="W7">
            <v>1272.111977850669</v>
          </cell>
          <cell r="X7">
            <v>-6574.260639353888</v>
          </cell>
          <cell r="Y7">
            <v>-16730.820170012827</v>
          </cell>
          <cell r="Z7">
            <v>-462</v>
          </cell>
          <cell r="AA7">
            <v>35481.6001403968</v>
          </cell>
          <cell r="AB7">
            <v>52551.96021036245</v>
          </cell>
          <cell r="AC7">
            <v>23670.692417110025</v>
          </cell>
        </row>
        <row r="8">
          <cell r="A8" t="str">
            <v>gdp.sí frá hagstofu sep05 og sí-spá sep05</v>
          </cell>
          <cell r="B8">
            <v>16137.076336675758</v>
          </cell>
          <cell r="C8">
            <v>25192.010224586953</v>
          </cell>
          <cell r="D8">
            <v>39461.60614680847</v>
          </cell>
          <cell r="E8">
            <v>68005.04048175056</v>
          </cell>
          <cell r="F8">
            <v>90144.86770000146</v>
          </cell>
          <cell r="G8">
            <v>122421.28033828878</v>
          </cell>
          <cell r="H8">
            <v>162097.90241554618</v>
          </cell>
          <cell r="I8">
            <v>211399.14066054646</v>
          </cell>
          <cell r="J8">
            <v>260357.0701851414</v>
          </cell>
          <cell r="K8">
            <v>314366.49280333845</v>
          </cell>
          <cell r="L8">
            <v>365045.68253431</v>
          </cell>
          <cell r="M8">
            <v>394422.04289080435</v>
          </cell>
          <cell r="N8">
            <v>393829.1099406367</v>
          </cell>
          <cell r="O8">
            <v>406340.0771876082</v>
          </cell>
          <cell r="P8">
            <v>431794.86367099104</v>
          </cell>
          <cell r="Q8">
            <v>445105.7365110386</v>
          </cell>
          <cell r="R8">
            <v>477690.5098471971</v>
          </cell>
          <cell r="S8">
            <v>516126.46996927727</v>
          </cell>
          <cell r="T8">
            <v>573034.488409827</v>
          </cell>
          <cell r="U8">
            <v>615063.4884523586</v>
          </cell>
          <cell r="V8">
            <v>669198.0613463795</v>
          </cell>
          <cell r="W8">
            <v>749952.8520920747</v>
          </cell>
          <cell r="X8">
            <v>782348.4523964142</v>
          </cell>
          <cell r="Y8">
            <v>811198.8406620517</v>
          </cell>
          <cell r="Z8">
            <v>885009.0929711584</v>
          </cell>
          <cell r="AA8">
            <v>987762.1945418051</v>
          </cell>
          <cell r="AB8">
            <v>1110987.2039594937</v>
          </cell>
          <cell r="AC8">
            <v>1200193.7082517734</v>
          </cell>
        </row>
        <row r="12">
          <cell r="A12" t="str">
            <v>spennufaktor  des05</v>
          </cell>
          <cell r="B12">
            <v>1.046864200478527</v>
          </cell>
          <cell r="C12">
            <v>1.0338046046114944</v>
          </cell>
          <cell r="D12">
            <v>1.0147030373882495</v>
          </cell>
          <cell r="E12">
            <v>0.9666981668588357</v>
          </cell>
          <cell r="F12">
            <v>0.9780683791157333</v>
          </cell>
          <cell r="G12">
            <v>0.9748837255614782</v>
          </cell>
          <cell r="H12">
            <v>1.0035291921445306</v>
          </cell>
          <cell r="I12">
            <v>1.038988583019821</v>
          </cell>
          <cell r="J12">
            <v>1.0321395116828525</v>
          </cell>
          <cell r="K12">
            <v>1.0212420060338838</v>
          </cell>
          <cell r="L12">
            <v>1.0221683851907288</v>
          </cell>
          <cell r="M12">
            <v>1.0089276610984812</v>
          </cell>
          <cell r="N12">
            <v>0.9628768086841614</v>
          </cell>
          <cell r="O12">
            <v>0.9590873082478251</v>
          </cell>
          <cell r="P12">
            <v>0.9786057120920137</v>
          </cell>
          <cell r="Q12">
            <v>0.9591852103629996</v>
          </cell>
          <cell r="R12">
            <v>0.9781403239243581</v>
          </cell>
          <cell r="S12">
            <v>0.992503784405375</v>
          </cell>
          <cell r="T12">
            <v>1.0073766584009392</v>
          </cell>
          <cell r="U12">
            <v>1.0104709749045204</v>
          </cell>
          <cell r="V12">
            <v>1.02360459495635</v>
          </cell>
          <cell r="W12">
            <v>1.0171136488153418</v>
          </cell>
          <cell r="X12">
            <v>0.9738679619968339</v>
          </cell>
          <cell r="Y12">
            <v>0.9936021190001771</v>
          </cell>
          <cell r="Z12">
            <v>1.0208394868365813</v>
          </cell>
          <cell r="AA12">
            <v>1.0334267531170203</v>
          </cell>
          <cell r="AB12">
            <v>1.0451819022390327</v>
          </cell>
          <cell r="AC12">
            <v>1.0191211080694567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13">
        <row r="20">
          <cell r="A20" t="str">
            <v>verð Verg landsframleiðsla</v>
          </cell>
          <cell r="B20">
            <v>1.081</v>
          </cell>
          <cell r="C20">
            <v>1.0333024976873266</v>
          </cell>
          <cell r="D20">
            <v>1.0223813786929274</v>
          </cell>
          <cell r="E20">
            <v>1.021015761821366</v>
          </cell>
          <cell r="F20">
            <v>1.0291595197255574</v>
          </cell>
          <cell r="G20">
            <v>1.02</v>
          </cell>
          <cell r="H20">
            <v>1.0310457516339868</v>
          </cell>
          <cell r="I20">
            <v>1.0499207606973058</v>
          </cell>
          <cell r="J20">
            <v>1.0279245283018867</v>
          </cell>
          <cell r="K20">
            <v>1.0286343612334803</v>
          </cell>
          <cell r="L20">
            <v>1.0985010706638116</v>
          </cell>
          <cell r="M20">
            <v>1.0526315789473684</v>
          </cell>
          <cell r="N20">
            <v>0.9975707217009322</v>
          </cell>
          <cell r="O20">
            <v>1.025227303524479</v>
          </cell>
          <cell r="P20">
            <v>1.042570210397902</v>
          </cell>
          <cell r="Q20">
            <v>1.0282895728456416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6">
        <row r="1">
          <cell r="L1" t="str">
            <v>aðal!!!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L1">
            <v>0.7</v>
          </cell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23"/>
      <sheetName val="mynd23"/>
      <sheetName val="mynd25"/>
      <sheetName val="mynd26"/>
      <sheetName val="mynd2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art61"/>
      <sheetName val="mynd1"/>
      <sheetName val="chart62"/>
      <sheetName val="mynd2"/>
      <sheetName val="chart63"/>
      <sheetName val="mynd3"/>
      <sheetName val="chart64"/>
      <sheetName val="mynd4"/>
      <sheetName val="chart65"/>
      <sheetName val="mynd5"/>
      <sheetName val="chart66"/>
      <sheetName val="mynd6"/>
      <sheetName val="chart67"/>
      <sheetName val="mynd7"/>
      <sheetName val="chart68"/>
      <sheetName val="mynd8"/>
      <sheetName val="chart69"/>
      <sheetName val="mynd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og"/>
      <sheetName val="TotalOutlays"/>
      <sheetName val="Tax&amp;Non-TaxReceipts"/>
      <sheetName val="FinancialBalances"/>
      <sheetName val="StructuralBalances"/>
      <sheetName val="PrimaryBalances"/>
      <sheetName val="StructuralPrimaryBalances"/>
      <sheetName val="NetDebtInterestPayments"/>
      <sheetName val="GrossFinancialLiabilities"/>
      <sheetName val="NetFinancialLiabilities"/>
    </sheetNames>
    <sheetDataSet>
      <sheetData sheetId="1">
        <row r="5">
          <cell r="X5">
            <v>1.82</v>
          </cell>
        </row>
        <row r="6">
          <cell r="X6">
            <v>0.85</v>
          </cell>
          <cell r="Z6">
            <v>1</v>
          </cell>
        </row>
        <row r="7">
          <cell r="X7">
            <v>0.99</v>
          </cell>
          <cell r="Z7">
            <v>1</v>
          </cell>
        </row>
        <row r="8">
          <cell r="X8">
            <v>3.21</v>
          </cell>
        </row>
        <row r="9">
          <cell r="X9">
            <v>0.55</v>
          </cell>
        </row>
        <row r="10">
          <cell r="X10">
            <v>0.56</v>
          </cell>
          <cell r="Y10">
            <v>1</v>
          </cell>
          <cell r="Z10">
            <v>1</v>
          </cell>
        </row>
        <row r="11">
          <cell r="X11">
            <v>0.49</v>
          </cell>
          <cell r="Y11">
            <v>1</v>
          </cell>
          <cell r="Z11">
            <v>1</v>
          </cell>
        </row>
        <row r="12">
          <cell r="X12">
            <v>5.8</v>
          </cell>
          <cell r="Z12">
            <v>1</v>
          </cell>
        </row>
        <row r="13">
          <cell r="X13">
            <v>7.61</v>
          </cell>
          <cell r="Z13">
            <v>1</v>
          </cell>
        </row>
        <row r="14">
          <cell r="X14">
            <v>0.65</v>
          </cell>
          <cell r="Z14">
            <v>1</v>
          </cell>
        </row>
        <row r="15">
          <cell r="X15">
            <v>0.45</v>
          </cell>
        </row>
        <row r="16">
          <cell r="X16">
            <v>0.03</v>
          </cell>
          <cell r="Y16">
            <v>1</v>
          </cell>
        </row>
        <row r="17">
          <cell r="X17">
            <v>0.4</v>
          </cell>
          <cell r="Z17">
            <v>0</v>
          </cell>
        </row>
        <row r="18">
          <cell r="X18">
            <v>5.32</v>
          </cell>
          <cell r="Z18">
            <v>1</v>
          </cell>
        </row>
        <row r="19">
          <cell r="X19">
            <v>12.18</v>
          </cell>
        </row>
        <row r="20">
          <cell r="X20">
            <v>2.83</v>
          </cell>
        </row>
        <row r="21">
          <cell r="X21">
            <v>0.08</v>
          </cell>
          <cell r="Z21">
            <v>1</v>
          </cell>
        </row>
        <row r="22">
          <cell r="X22">
            <v>3.31</v>
          </cell>
        </row>
        <row r="23">
          <cell r="X23">
            <v>1.6</v>
          </cell>
          <cell r="Z23">
            <v>1</v>
          </cell>
        </row>
        <row r="24">
          <cell r="X24">
            <v>0.29</v>
          </cell>
        </row>
        <row r="25">
          <cell r="X25">
            <v>0.6</v>
          </cell>
          <cell r="Y25">
            <v>1</v>
          </cell>
        </row>
        <row r="26">
          <cell r="X26">
            <v>1.46</v>
          </cell>
        </row>
        <row r="27">
          <cell r="X27">
            <v>0.65</v>
          </cell>
          <cell r="Z27">
            <v>1</v>
          </cell>
        </row>
        <row r="28">
          <cell r="X28">
            <v>0.21</v>
          </cell>
        </row>
        <row r="29">
          <cell r="X29">
            <v>3.03</v>
          </cell>
          <cell r="Z29">
            <v>1</v>
          </cell>
        </row>
        <row r="30">
          <cell r="X30">
            <v>0.88</v>
          </cell>
          <cell r="Y30">
            <v>1</v>
          </cell>
          <cell r="Z30">
            <v>1</v>
          </cell>
        </row>
        <row r="31">
          <cell r="X31">
            <v>0.81</v>
          </cell>
        </row>
        <row r="32">
          <cell r="X32">
            <v>1.69</v>
          </cell>
        </row>
        <row r="33">
          <cell r="X33">
            <v>5.63</v>
          </cell>
          <cell r="Z33">
            <v>0</v>
          </cell>
        </row>
        <row r="34">
          <cell r="X34">
            <v>36.12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A11" t="str">
            <v>1.2.1 Skattar á framleiðslu og innflutning</v>
          </cell>
          <cell r="B11">
            <v>3681</v>
          </cell>
          <cell r="C11">
            <v>6126</v>
          </cell>
          <cell r="D11">
            <v>9530</v>
          </cell>
          <cell r="E11">
            <v>15094</v>
          </cell>
          <cell r="F11">
            <v>20918</v>
          </cell>
          <cell r="G11">
            <v>27638</v>
          </cell>
          <cell r="H11">
            <v>35824</v>
          </cell>
          <cell r="I11">
            <v>48320</v>
          </cell>
          <cell r="J11">
            <v>61323</v>
          </cell>
          <cell r="K11">
            <v>72153</v>
          </cell>
          <cell r="L11">
            <v>79659</v>
          </cell>
          <cell r="M11">
            <v>84470</v>
          </cell>
          <cell r="N11">
            <v>84275</v>
          </cell>
          <cell r="O11">
            <v>77480</v>
          </cell>
          <cell r="P11">
            <v>79696</v>
          </cell>
          <cell r="Q11">
            <v>83092</v>
          </cell>
          <cell r="R11">
            <v>90739</v>
          </cell>
          <cell r="S11">
            <v>96119</v>
          </cell>
          <cell r="T11">
            <v>109264.233</v>
          </cell>
          <cell r="U11">
            <v>124482.20258600001</v>
          </cell>
          <cell r="V11">
            <v>130968.19653300001</v>
          </cell>
          <cell r="W11">
            <v>129690.93282900001</v>
          </cell>
          <cell r="X11">
            <v>133142.55780917004</v>
          </cell>
          <cell r="Y11">
            <v>144303.633484</v>
          </cell>
          <cell r="Z11">
            <v>167037.88114642576</v>
          </cell>
          <cell r="AA11">
            <v>194400.83318738447</v>
          </cell>
          <cell r="AB11">
            <v>219903.41190093258</v>
          </cell>
          <cell r="AC11">
            <v>232728.7347780841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A13" t="str">
            <v>tekjur aðrar en skattar og vextir og vörusala</v>
          </cell>
          <cell r="B13">
            <v>41</v>
          </cell>
          <cell r="C13">
            <v>67</v>
          </cell>
          <cell r="D13">
            <v>153</v>
          </cell>
          <cell r="E13">
            <v>256</v>
          </cell>
          <cell r="F13">
            <v>378</v>
          </cell>
          <cell r="G13">
            <v>503</v>
          </cell>
          <cell r="H13">
            <v>789</v>
          </cell>
          <cell r="I13">
            <v>957</v>
          </cell>
          <cell r="J13">
            <v>1293</v>
          </cell>
          <cell r="K13">
            <v>2120</v>
          </cell>
          <cell r="L13">
            <v>3384</v>
          </cell>
          <cell r="M13">
            <v>3594</v>
          </cell>
          <cell r="N13">
            <v>5298</v>
          </cell>
          <cell r="O13">
            <v>4222</v>
          </cell>
          <cell r="P13">
            <v>5056</v>
          </cell>
          <cell r="Q13">
            <v>5627</v>
          </cell>
          <cell r="R13">
            <v>5263</v>
          </cell>
          <cell r="S13">
            <v>6167</v>
          </cell>
          <cell r="T13">
            <v>5544.863000000017</v>
          </cell>
          <cell r="U13">
            <v>6026.711906000015</v>
          </cell>
          <cell r="V13">
            <v>5810.545065999994</v>
          </cell>
          <cell r="W13">
            <v>6848.160208999999</v>
          </cell>
          <cell r="X13">
            <v>7350.008295000011</v>
          </cell>
          <cell r="Y13">
            <v>7734.980436999962</v>
          </cell>
          <cell r="Z13">
            <v>9466.977881154042</v>
          </cell>
          <cell r="AA13">
            <v>10027.52087671764</v>
          </cell>
          <cell r="AB13">
            <v>11197.73315578916</v>
          </cell>
          <cell r="AC13">
            <v>12180.140672944093</v>
          </cell>
        </row>
        <row r="14">
          <cell r="A14" t="str">
            <v>sala vöru og þjónustu</v>
          </cell>
          <cell r="B14">
            <v>197</v>
          </cell>
          <cell r="C14">
            <v>315</v>
          </cell>
          <cell r="D14">
            <v>531</v>
          </cell>
          <cell r="E14">
            <v>971</v>
          </cell>
          <cell r="F14">
            <v>1465</v>
          </cell>
          <cell r="G14">
            <v>2035</v>
          </cell>
          <cell r="H14">
            <v>2810</v>
          </cell>
          <cell r="I14">
            <v>4151</v>
          </cell>
          <cell r="J14">
            <v>6009</v>
          </cell>
          <cell r="K14">
            <v>7404</v>
          </cell>
          <cell r="L14">
            <v>9839</v>
          </cell>
          <cell r="M14">
            <v>11146</v>
          </cell>
          <cell r="N14">
            <v>12930</v>
          </cell>
          <cell r="O14">
            <v>13272</v>
          </cell>
          <cell r="P14">
            <v>15176</v>
          </cell>
          <cell r="Q14">
            <v>16037</v>
          </cell>
          <cell r="R14">
            <v>17971</v>
          </cell>
          <cell r="S14">
            <v>18340</v>
          </cell>
          <cell r="T14">
            <v>21988.3</v>
          </cell>
          <cell r="U14">
            <v>23767.792</v>
          </cell>
          <cell r="V14">
            <v>25331.94368</v>
          </cell>
          <cell r="W14">
            <v>27928.3014272</v>
          </cell>
          <cell r="X14">
            <v>32771</v>
          </cell>
          <cell r="Y14">
            <v>36617</v>
          </cell>
          <cell r="Z14">
            <v>38539</v>
          </cell>
          <cell r="AA14">
            <v>43465.48065168059</v>
          </cell>
          <cell r="AB14">
            <v>48537.90481311416</v>
          </cell>
          <cell r="AC14">
            <v>52796.266920153816</v>
          </cell>
        </row>
        <row r="16">
          <cell r="Z16">
            <v>419.3160090872195</v>
          </cell>
        </row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246.7789441104078</v>
          </cell>
          <cell r="AB17">
            <v>267.81046813391566</v>
          </cell>
          <cell r="AC17">
            <v>288.2174731911288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A31" t="str">
            <v>ríkisafgangur</v>
          </cell>
          <cell r="B31">
            <v>247</v>
          </cell>
          <cell r="C31">
            <v>331</v>
          </cell>
          <cell r="D31">
            <v>690</v>
          </cell>
          <cell r="E31">
            <v>-1361</v>
          </cell>
          <cell r="F31">
            <v>1221</v>
          </cell>
          <cell r="G31">
            <v>-2103</v>
          </cell>
          <cell r="H31">
            <v>-6404</v>
          </cell>
          <cell r="I31">
            <v>-1695</v>
          </cell>
          <cell r="J31">
            <v>-5314</v>
          </cell>
          <cell r="K31">
            <v>-12650</v>
          </cell>
          <cell r="L31">
            <v>-13160.742086000013</v>
          </cell>
          <cell r="M31">
            <v>-11488.12400000001</v>
          </cell>
          <cell r="N31">
            <v>-10120.96100000001</v>
          </cell>
          <cell r="O31">
            <v>-14235.055999999982</v>
          </cell>
          <cell r="P31">
            <v>-14936.399000000005</v>
          </cell>
          <cell r="Q31">
            <v>-13145.031000000017</v>
          </cell>
          <cell r="R31">
            <v>-8136.611000000004</v>
          </cell>
          <cell r="S31">
            <v>2161.3709999999846</v>
          </cell>
          <cell r="T31">
            <v>6569.390440999996</v>
          </cell>
          <cell r="U31">
            <v>18339.384630409797</v>
          </cell>
          <cell r="V31">
            <v>20036.15244834873</v>
          </cell>
          <cell r="W31">
            <v>7106.058717233129</v>
          </cell>
          <cell r="X31">
            <v>-3334.6583346286207</v>
          </cell>
          <cell r="Y31">
            <v>-14261.658256171853</v>
          </cell>
          <cell r="Z31">
            <v>8512.15610955382</v>
          </cell>
          <cell r="AA31">
            <v>26122.361983803916</v>
          </cell>
          <cell r="AB31">
            <v>43221.54716201004</v>
          </cell>
          <cell r="AC31">
            <v>26428.14139930246</v>
          </cell>
          <cell r="AE31">
            <v>1.0691430372279336</v>
          </cell>
          <cell r="AF31">
            <v>1.0462575054200034</v>
          </cell>
          <cell r="AG31">
            <v>1.0374887764785177</v>
          </cell>
          <cell r="AH31" t="str">
            <v>dvgdp</v>
          </cell>
          <cell r="AJ31">
            <v>0</v>
          </cell>
          <cell r="AK31">
            <v>1</v>
          </cell>
          <cell r="AL31">
            <v>2</v>
          </cell>
          <cell r="AM31">
            <v>3</v>
          </cell>
          <cell r="AN31">
            <v>4</v>
          </cell>
          <cell r="AO31">
            <v>5</v>
          </cell>
          <cell r="AP31">
            <v>6</v>
          </cell>
          <cell r="AQ31">
            <v>7</v>
          </cell>
          <cell r="AS31" t="str">
            <v>00-03</v>
          </cell>
          <cell r="AT31" t="str">
            <v>'03-04</v>
          </cell>
          <cell r="AU31" t="str">
            <v>'04-05</v>
          </cell>
          <cell r="AV31" t="str">
            <v>'05-06</v>
          </cell>
          <cell r="AW31" t="str">
            <v>'06-07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A156" t="str">
            <v>Einkaneysla, vh</v>
          </cell>
          <cell r="B156">
            <v>1.5556319118339508</v>
          </cell>
          <cell r="C156">
            <v>1.5105693322249136</v>
          </cell>
          <cell r="D156">
            <v>1.5201657471923005</v>
          </cell>
          <cell r="E156">
            <v>1.8212920988068018</v>
          </cell>
          <cell r="F156">
            <v>1.313546171438913</v>
          </cell>
          <cell r="G156">
            <v>1.3264447073046703</v>
          </cell>
          <cell r="H156">
            <v>1.2012273870053867</v>
          </cell>
          <cell r="I156">
            <v>1.1589951581110831</v>
          </cell>
          <cell r="J156">
            <v>1.253646096429377</v>
          </cell>
          <cell r="K156">
            <v>1.2325802204877692</v>
          </cell>
          <cell r="L156">
            <v>1.1702404627449923</v>
          </cell>
          <cell r="M156">
            <v>1.0646666289211133</v>
          </cell>
          <cell r="N156">
            <v>1.0340079551632253</v>
          </cell>
          <cell r="O156">
            <v>1.0356920689700448</v>
          </cell>
          <cell r="P156">
            <v>1.016008327860517</v>
          </cell>
          <cell r="Q156">
            <v>1.0209499469012566</v>
          </cell>
          <cell r="R156">
            <v>1.026453548952216</v>
          </cell>
          <cell r="S156">
            <v>1.0092153120596425</v>
          </cell>
          <cell r="T156">
            <v>1.0135094636448556</v>
          </cell>
          <cell r="U156">
            <v>1.026724714937526</v>
          </cell>
          <cell r="V156">
            <v>1.0491983122812314</v>
          </cell>
          <cell r="W156">
            <v>1.0769844770502415</v>
          </cell>
          <cell r="X156">
            <v>1.048933263841523</v>
          </cell>
          <cell r="Y156">
            <v>1.0124380658358585</v>
          </cell>
          <cell r="Z156">
            <v>1.0285326956916996</v>
          </cell>
          <cell r="AA156">
            <v>1.041</v>
          </cell>
          <cell r="AB156">
            <v>1.037</v>
          </cell>
          <cell r="AC156">
            <v>1.037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mantekt"/>
      <sheetName val="Gögn"/>
      <sheetName val="Um skjalið"/>
      <sheetName val="RB tafla"/>
      <sheetName val="FAME Persistence2"/>
      <sheetName val="Dreifing "/>
      <sheetName val="Sheet1"/>
      <sheetName val="CUMULA"/>
      <sheetName val="Indikatorar"/>
      <sheetName val="FJL02 "/>
      <sheetName val="FAUK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KJUR"/>
      <sheetName val="tekk"/>
      <sheetName val="Y2"/>
      <sheetName val="Y3"/>
      <sheetName val="Y7"/>
      <sheetName val="Y8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0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2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7.33203125" style="0" customWidth="1"/>
    <col min="4" max="4" width="14.5" style="0" customWidth="1"/>
    <col min="5" max="5" width="12.33203125" style="0" customWidth="1"/>
    <col min="6" max="6" width="19" style="0" customWidth="1"/>
  </cols>
  <sheetData>
    <row r="1" spans="1:2" ht="11.25">
      <c r="A1" s="1" t="s">
        <v>0</v>
      </c>
      <c r="B1" s="6"/>
    </row>
    <row r="2" spans="1:8" ht="11.25">
      <c r="A2" s="11" t="s">
        <v>10</v>
      </c>
      <c r="E2" s="16"/>
      <c r="F2" s="3"/>
      <c r="G2" s="3"/>
      <c r="H2" s="3"/>
    </row>
    <row r="3" spans="1:8" ht="11.25">
      <c r="A3" s="13" t="s">
        <v>16</v>
      </c>
      <c r="E3" s="7"/>
      <c r="F3" s="3"/>
      <c r="G3" s="3"/>
      <c r="H3" s="3"/>
    </row>
    <row r="4" spans="1:8" ht="11.25" customHeight="1">
      <c r="A4" s="46" t="s">
        <v>20</v>
      </c>
      <c r="E4" s="10"/>
      <c r="F4" s="3"/>
      <c r="G4" s="3"/>
      <c r="H4" s="3"/>
    </row>
    <row r="5" spans="1:8" ht="11.25" customHeight="1">
      <c r="A5" s="9"/>
      <c r="B5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19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7" ht="42.75" customHeight="1">
      <c r="A12" s="12"/>
      <c r="B12" s="29" t="s">
        <v>18</v>
      </c>
      <c r="C12" s="28" t="s">
        <v>17</v>
      </c>
      <c r="E12" s="17"/>
      <c r="F12" s="21"/>
      <c r="G12" s="22"/>
    </row>
    <row r="13" spans="1:19" ht="11.25">
      <c r="A13" s="1">
        <v>1990</v>
      </c>
      <c r="B13" s="25">
        <v>41.4</v>
      </c>
      <c r="C13" s="25">
        <v>38.2</v>
      </c>
      <c r="E13" s="23"/>
      <c r="F13" s="23"/>
      <c r="H13" s="23"/>
      <c r="I13" s="23"/>
      <c r="O13" s="24"/>
      <c r="P13" s="24"/>
      <c r="Q13" s="24"/>
      <c r="R13" s="24"/>
      <c r="S13" s="24"/>
    </row>
    <row r="14" spans="1:19" ht="11.25">
      <c r="A14" s="1">
        <v>1991</v>
      </c>
      <c r="B14" s="25">
        <v>42.7</v>
      </c>
      <c r="C14" s="25">
        <v>39.8</v>
      </c>
      <c r="E14" s="23"/>
      <c r="F14" s="23"/>
      <c r="H14" s="23"/>
      <c r="I14" s="23"/>
      <c r="O14" s="24"/>
      <c r="P14" s="24"/>
      <c r="Q14" s="24"/>
      <c r="R14" s="24"/>
      <c r="S14" s="24"/>
    </row>
    <row r="15" spans="1:19" ht="11.25">
      <c r="A15" s="1">
        <v>1992</v>
      </c>
      <c r="B15" s="25">
        <v>43.6</v>
      </c>
      <c r="C15" s="25">
        <v>40.8</v>
      </c>
      <c r="E15" s="23"/>
      <c r="F15" s="23"/>
      <c r="H15" s="23"/>
      <c r="I15" s="23"/>
      <c r="O15" s="24"/>
      <c r="P15" s="24"/>
      <c r="Q15" s="24"/>
      <c r="R15" s="24"/>
      <c r="S15" s="24"/>
    </row>
    <row r="16" spans="1:19" ht="11.25">
      <c r="A16" s="1">
        <v>1993</v>
      </c>
      <c r="B16" s="25">
        <v>43.4</v>
      </c>
      <c r="C16" s="25">
        <v>39</v>
      </c>
      <c r="E16" s="23"/>
      <c r="F16" s="23"/>
      <c r="H16" s="23"/>
      <c r="I16" s="23"/>
      <c r="O16" s="24"/>
      <c r="P16" s="24"/>
      <c r="Q16" s="24"/>
      <c r="R16" s="24"/>
      <c r="S16" s="24"/>
    </row>
    <row r="17" spans="1:19" ht="11.25">
      <c r="A17" s="1">
        <v>1994</v>
      </c>
      <c r="B17" s="25">
        <v>43.3</v>
      </c>
      <c r="C17" s="25">
        <v>38.6</v>
      </c>
      <c r="E17" s="23"/>
      <c r="F17" s="23"/>
      <c r="H17" s="23"/>
      <c r="I17" s="23"/>
      <c r="O17" s="24"/>
      <c r="P17" s="24"/>
      <c r="Q17" s="24"/>
      <c r="R17" s="24"/>
      <c r="S17" s="24"/>
    </row>
    <row r="18" spans="1:19" ht="11.25">
      <c r="A18" s="1">
        <v>1995</v>
      </c>
      <c r="B18" s="25">
        <v>42.6</v>
      </c>
      <c r="C18" s="25">
        <v>39.6</v>
      </c>
      <c r="E18" s="23"/>
      <c r="F18" s="23"/>
      <c r="H18" s="23"/>
      <c r="I18" s="23"/>
      <c r="O18" s="24"/>
      <c r="P18" s="24"/>
      <c r="Q18" s="24"/>
      <c r="R18" s="24"/>
      <c r="S18" s="24"/>
    </row>
    <row r="19" spans="1:19" ht="11.25">
      <c r="A19" s="1">
        <v>1996</v>
      </c>
      <c r="B19" s="25">
        <v>42.1</v>
      </c>
      <c r="C19" s="25">
        <v>40.5</v>
      </c>
      <c r="E19" s="23"/>
      <c r="F19" s="23"/>
      <c r="H19" s="23"/>
      <c r="I19" s="23"/>
      <c r="O19" s="24"/>
      <c r="P19" s="24"/>
      <c r="Q19" s="24"/>
      <c r="R19" s="24"/>
      <c r="S19" s="24"/>
    </row>
    <row r="20" spans="1:19" ht="11.25">
      <c r="A20" s="1">
        <v>1997</v>
      </c>
      <c r="B20" s="25">
        <v>40.6</v>
      </c>
      <c r="C20" s="25">
        <v>40.5</v>
      </c>
      <c r="E20" s="23"/>
      <c r="F20" s="23"/>
      <c r="H20" s="23"/>
      <c r="I20" s="23"/>
      <c r="O20" s="24"/>
      <c r="P20" s="24"/>
      <c r="Q20" s="24"/>
      <c r="R20" s="24"/>
      <c r="S20" s="24"/>
    </row>
    <row r="21" spans="1:19" ht="11.25">
      <c r="A21" s="1">
        <v>1998</v>
      </c>
      <c r="B21" s="25">
        <v>41.1</v>
      </c>
      <c r="C21" s="25">
        <v>41.6</v>
      </c>
      <c r="E21" s="23"/>
      <c r="F21" s="23"/>
      <c r="H21" s="23"/>
      <c r="I21" s="23"/>
      <c r="O21" s="24"/>
      <c r="P21" s="24"/>
      <c r="Q21" s="24"/>
      <c r="R21" s="24"/>
      <c r="S21" s="24"/>
    </row>
    <row r="22" spans="1:19" ht="11.25">
      <c r="A22" s="1">
        <v>1999</v>
      </c>
      <c r="B22" s="25">
        <v>42</v>
      </c>
      <c r="C22" s="25">
        <v>44.3</v>
      </c>
      <c r="E22" s="23"/>
      <c r="F22" s="23"/>
      <c r="H22" s="23"/>
      <c r="I22" s="23"/>
      <c r="O22" s="24"/>
      <c r="P22" s="24"/>
      <c r="Q22" s="24"/>
      <c r="R22" s="24"/>
      <c r="S22" s="24"/>
    </row>
    <row r="23" spans="1:19" ht="11.25">
      <c r="A23" s="1">
        <v>2000</v>
      </c>
      <c r="B23" s="25">
        <v>42</v>
      </c>
      <c r="C23" s="25">
        <v>44.4</v>
      </c>
      <c r="E23" s="23"/>
      <c r="F23" s="23"/>
      <c r="H23" s="23"/>
      <c r="I23" s="23"/>
      <c r="O23" s="24"/>
      <c r="P23" s="24"/>
      <c r="Q23" s="24"/>
      <c r="R23" s="24"/>
      <c r="S23" s="24"/>
    </row>
    <row r="24" spans="1:19" ht="11.25">
      <c r="A24" s="1">
        <v>2001</v>
      </c>
      <c r="B24" s="25">
        <v>42.8</v>
      </c>
      <c r="C24" s="25">
        <v>42.9</v>
      </c>
      <c r="E24" s="23"/>
      <c r="F24" s="23"/>
      <c r="H24" s="23"/>
      <c r="I24" s="23"/>
      <c r="O24" s="24"/>
      <c r="P24" s="24"/>
      <c r="Q24" s="24"/>
      <c r="R24" s="24"/>
      <c r="S24" s="24"/>
    </row>
    <row r="25" spans="1:19" ht="11.25">
      <c r="A25" s="1">
        <v>2002</v>
      </c>
      <c r="B25" s="25">
        <v>44.6</v>
      </c>
      <c r="C25" s="25">
        <v>43.8</v>
      </c>
      <c r="E25" s="23"/>
      <c r="F25" s="23"/>
      <c r="H25" s="23"/>
      <c r="I25" s="23"/>
      <c r="O25" s="24"/>
      <c r="P25" s="24"/>
      <c r="Q25" s="24"/>
      <c r="R25" s="24"/>
      <c r="S25" s="24"/>
    </row>
    <row r="26" spans="1:19" ht="11.25">
      <c r="A26" s="1">
        <v>2003</v>
      </c>
      <c r="B26" s="25">
        <v>46.5</v>
      </c>
      <c r="C26" s="25">
        <v>44.5</v>
      </c>
      <c r="E26" s="23"/>
      <c r="F26" s="23"/>
      <c r="H26" s="23"/>
      <c r="I26" s="23"/>
      <c r="O26" s="24"/>
      <c r="P26" s="24"/>
      <c r="Q26" s="24"/>
      <c r="R26" s="24"/>
      <c r="S26" s="24"/>
    </row>
    <row r="27" spans="1:9" ht="11.25">
      <c r="A27" s="1">
        <v>2004</v>
      </c>
      <c r="B27" s="25">
        <v>45.3</v>
      </c>
      <c r="C27" s="25">
        <v>45.6</v>
      </c>
      <c r="E27" s="23"/>
      <c r="F27" s="23"/>
      <c r="H27" s="23"/>
      <c r="I27" s="23"/>
    </row>
    <row r="28" spans="1:9" ht="11.25">
      <c r="A28" s="1">
        <v>2005</v>
      </c>
      <c r="B28" s="25">
        <v>44.3</v>
      </c>
      <c r="C28" s="25">
        <v>47.3</v>
      </c>
      <c r="E28" s="23"/>
      <c r="F28" s="23"/>
      <c r="H28" s="23"/>
      <c r="I28" s="23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  <row r="561" ht="11.25">
      <c r="A561" s="4"/>
    </row>
    <row r="562" ht="11.25">
      <c r="A56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54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6.66015625" style="0" customWidth="1"/>
    <col min="2" max="2" width="19.83203125" style="2" customWidth="1"/>
    <col min="3" max="3" width="17.33203125" style="0" customWidth="1"/>
    <col min="4" max="4" width="19.5" style="0" customWidth="1"/>
    <col min="5" max="5" width="19.16015625" style="0" customWidth="1"/>
    <col min="6" max="6" width="12.33203125" style="0" customWidth="1"/>
  </cols>
  <sheetData>
    <row r="1" spans="1:2" ht="11.25">
      <c r="A1" s="1" t="s">
        <v>0</v>
      </c>
      <c r="B1" s="6"/>
    </row>
    <row r="2" spans="1:8" ht="11.25">
      <c r="A2" s="11" t="s">
        <v>10</v>
      </c>
      <c r="E2" s="3"/>
      <c r="F2" s="16"/>
      <c r="G2" s="3"/>
      <c r="H2" s="3"/>
    </row>
    <row r="3" spans="1:8" ht="11.25">
      <c r="A3" s="13" t="s">
        <v>68</v>
      </c>
      <c r="E3" s="7"/>
      <c r="F3" s="7"/>
      <c r="G3" s="3"/>
      <c r="H3" s="3"/>
    </row>
    <row r="4" spans="1:8" ht="11.25" customHeight="1">
      <c r="A4" s="46" t="s">
        <v>69</v>
      </c>
      <c r="E4" s="10"/>
      <c r="F4" s="10"/>
      <c r="G4" s="3"/>
      <c r="H4" s="3"/>
    </row>
    <row r="5" spans="1:8" ht="11.25" customHeight="1">
      <c r="A5" s="9" t="s">
        <v>70</v>
      </c>
      <c r="B5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67</v>
      </c>
      <c r="B8"/>
    </row>
    <row r="9" spans="1:2" ht="11.25" customHeight="1">
      <c r="A9" s="14" t="s">
        <v>2</v>
      </c>
      <c r="B9"/>
    </row>
    <row r="10" spans="1:2" ht="11.25" customHeight="1">
      <c r="A10" s="14" t="s">
        <v>2</v>
      </c>
      <c r="B10"/>
    </row>
    <row r="11" spans="1:3" ht="11.25" customHeight="1">
      <c r="A11" s="14"/>
      <c r="B11" s="22"/>
      <c r="C11" s="22"/>
    </row>
    <row r="12" spans="1:7" ht="42.75" customHeight="1">
      <c r="A12" s="12"/>
      <c r="B12" s="40" t="s">
        <v>62</v>
      </c>
      <c r="C12" s="39" t="s">
        <v>63</v>
      </c>
      <c r="D12" s="41" t="s">
        <v>64</v>
      </c>
      <c r="E12" s="42" t="s">
        <v>65</v>
      </c>
      <c r="F12" s="43" t="s">
        <v>66</v>
      </c>
      <c r="G12" s="22"/>
    </row>
    <row r="13" spans="1:19" ht="11.25">
      <c r="A13" s="1">
        <v>2007</v>
      </c>
      <c r="B13" s="44"/>
      <c r="C13" s="44"/>
      <c r="D13" s="45"/>
      <c r="E13" s="44"/>
      <c r="F13" s="44">
        <v>11.58</v>
      </c>
      <c r="O13" s="24"/>
      <c r="P13" s="24"/>
      <c r="Q13" s="24"/>
      <c r="R13" s="24"/>
      <c r="S13" s="24"/>
    </row>
    <row r="14" spans="1:19" ht="11.25">
      <c r="A14" s="1">
        <v>2008</v>
      </c>
      <c r="B14" s="45">
        <v>5.88</v>
      </c>
      <c r="C14" s="45"/>
      <c r="D14" s="45">
        <v>8.15</v>
      </c>
      <c r="E14" s="44"/>
      <c r="F14" s="44"/>
      <c r="O14" s="24"/>
      <c r="P14" s="24"/>
      <c r="Q14" s="24"/>
      <c r="R14" s="24"/>
      <c r="S14" s="24"/>
    </row>
    <row r="15" spans="1:19" ht="11.25">
      <c r="A15" s="1">
        <v>2009</v>
      </c>
      <c r="C15" s="45">
        <v>5.92</v>
      </c>
      <c r="D15" s="45"/>
      <c r="E15" s="44">
        <v>3.19</v>
      </c>
      <c r="F15" s="44">
        <v>3.69</v>
      </c>
      <c r="O15" s="24"/>
      <c r="P15" s="24"/>
      <c r="Q15" s="24"/>
      <c r="R15" s="24"/>
      <c r="S15" s="24"/>
    </row>
    <row r="16" spans="1:19" ht="11.25">
      <c r="A16" s="1">
        <v>2010</v>
      </c>
      <c r="B16" s="45"/>
      <c r="C16" s="45"/>
      <c r="D16" s="45"/>
      <c r="E16" s="44"/>
      <c r="F16" s="44"/>
      <c r="O16" s="24"/>
      <c r="P16" s="24"/>
      <c r="Q16" s="24"/>
      <c r="R16" s="24"/>
      <c r="S16" s="24"/>
    </row>
    <row r="17" spans="1:19" ht="11.25">
      <c r="A17" s="1">
        <v>2011</v>
      </c>
      <c r="B17" s="45"/>
      <c r="C17" s="45"/>
      <c r="D17" s="45"/>
      <c r="E17" s="44"/>
      <c r="F17" s="44"/>
      <c r="O17" s="24"/>
      <c r="P17" s="24"/>
      <c r="Q17" s="24"/>
      <c r="R17" s="24"/>
      <c r="S17" s="24"/>
    </row>
    <row r="18" spans="1:19" ht="11.25">
      <c r="A18" s="1">
        <v>2012</v>
      </c>
      <c r="B18" s="45"/>
      <c r="C18" s="45"/>
      <c r="D18" s="45"/>
      <c r="E18" s="44"/>
      <c r="F18" s="44">
        <v>23.26</v>
      </c>
      <c r="O18" s="24"/>
      <c r="P18" s="24"/>
      <c r="Q18" s="24"/>
      <c r="R18" s="24"/>
      <c r="S18" s="24"/>
    </row>
    <row r="19" spans="1:19" ht="11.25">
      <c r="A19" s="1">
        <v>2013</v>
      </c>
      <c r="B19" s="45"/>
      <c r="C19" s="45"/>
      <c r="D19" s="45"/>
      <c r="E19" s="44"/>
      <c r="F19" s="44"/>
      <c r="O19" s="24"/>
      <c r="P19" s="24"/>
      <c r="Q19" s="24"/>
      <c r="R19" s="24"/>
      <c r="S19" s="24"/>
    </row>
    <row r="20" spans="1:19" ht="11.25">
      <c r="A20" s="1">
        <v>2014</v>
      </c>
      <c r="B20" s="45">
        <v>14.58</v>
      </c>
      <c r="C20" s="45"/>
      <c r="D20" s="45"/>
      <c r="E20" s="44"/>
      <c r="F20" s="44"/>
      <c r="O20" s="24"/>
      <c r="P20" s="24"/>
      <c r="Q20" s="24"/>
      <c r="R20" s="24"/>
      <c r="S20" s="24"/>
    </row>
    <row r="21" spans="1:19" ht="11.25">
      <c r="A21" s="1">
        <v>2015</v>
      </c>
      <c r="B21" s="45"/>
      <c r="C21" s="45"/>
      <c r="D21" s="45"/>
      <c r="E21" s="44"/>
      <c r="F21" s="44"/>
      <c r="O21" s="24"/>
      <c r="P21" s="24"/>
      <c r="Q21" s="24"/>
      <c r="R21" s="24"/>
      <c r="S21" s="24"/>
    </row>
    <row r="22" spans="1:19" ht="11.25">
      <c r="A22" s="1">
        <v>2016</v>
      </c>
      <c r="B22" s="45"/>
      <c r="C22" s="45"/>
      <c r="D22" s="45">
        <v>3.85</v>
      </c>
      <c r="E22" s="44"/>
      <c r="F22" s="44"/>
      <c r="O22" s="24"/>
      <c r="P22" s="24"/>
      <c r="Q22" s="24"/>
      <c r="R22" s="24"/>
      <c r="S22" s="24"/>
    </row>
    <row r="23" ht="11.25">
      <c r="A23" s="4"/>
    </row>
    <row r="24" spans="1:3" ht="11.25">
      <c r="A24" s="4"/>
      <c r="B24" s="5"/>
      <c r="C24" s="5"/>
    </row>
    <row r="25" spans="1:3" ht="11.25">
      <c r="A25" s="4"/>
      <c r="B25" s="5"/>
      <c r="C25" s="5"/>
    </row>
    <row r="26" spans="1:3" ht="11.25">
      <c r="A26" s="4"/>
      <c r="B26" s="5"/>
      <c r="C26" s="5"/>
    </row>
    <row r="27" spans="1:3" ht="11.25">
      <c r="A27" s="4"/>
      <c r="B27" s="5"/>
      <c r="C27" s="5"/>
    </row>
    <row r="28" spans="1:3" ht="11.25">
      <c r="A28" s="4"/>
      <c r="B28" s="5"/>
      <c r="C28" s="5"/>
    </row>
    <row r="29" spans="1:3" ht="11.25">
      <c r="A29" s="4"/>
      <c r="B29" s="5"/>
      <c r="C29" s="5"/>
    </row>
    <row r="30" spans="1:3" ht="11.25">
      <c r="A30" s="4"/>
      <c r="B30" s="5"/>
      <c r="C30" s="5"/>
    </row>
    <row r="31" spans="1:3" ht="11.25">
      <c r="A31" s="4"/>
      <c r="B31" s="5"/>
      <c r="C31" s="5"/>
    </row>
    <row r="32" spans="1:3" ht="11.25">
      <c r="A32" s="4"/>
      <c r="B32" s="5"/>
      <c r="C32" s="5"/>
    </row>
    <row r="33" spans="1:3" ht="11.25">
      <c r="A33" s="4"/>
      <c r="B33" s="5"/>
      <c r="C33" s="5"/>
    </row>
    <row r="34" spans="1:3" ht="11.25">
      <c r="A34" s="4"/>
      <c r="B34" s="5"/>
      <c r="C34" s="5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7.33203125" style="0" customWidth="1"/>
    <col min="4" max="4" width="19.5" style="0" customWidth="1"/>
    <col min="5" max="5" width="19.16015625" style="0" customWidth="1"/>
    <col min="6" max="6" width="12.33203125" style="0" customWidth="1"/>
    <col min="7" max="7" width="19" style="0" customWidth="1"/>
  </cols>
  <sheetData>
    <row r="1" spans="1:2" ht="11.25">
      <c r="A1" s="1" t="s">
        <v>0</v>
      </c>
      <c r="B1" s="6"/>
    </row>
    <row r="2" spans="1:9" ht="11.25">
      <c r="A2" s="11" t="s">
        <v>10</v>
      </c>
      <c r="E2" s="3"/>
      <c r="F2" s="16"/>
      <c r="G2" s="3"/>
      <c r="H2" s="3"/>
      <c r="I2" s="3"/>
    </row>
    <row r="3" spans="1:9" ht="11.25">
      <c r="A3" s="13" t="s">
        <v>1</v>
      </c>
      <c r="E3" s="7"/>
      <c r="F3" s="7"/>
      <c r="G3" s="3"/>
      <c r="H3" s="3"/>
      <c r="I3" s="3"/>
    </row>
    <row r="4" spans="1:9" ht="11.25" customHeight="1">
      <c r="A4" s="46" t="s">
        <v>21</v>
      </c>
      <c r="E4" s="10"/>
      <c r="F4" s="10"/>
      <c r="G4" s="3"/>
      <c r="H4" s="3"/>
      <c r="I4" s="3"/>
    </row>
    <row r="5" spans="1:9" ht="11.25" customHeight="1">
      <c r="A5" s="9"/>
      <c r="B5"/>
      <c r="E5" s="3"/>
      <c r="F5" s="3"/>
      <c r="G5" s="3"/>
      <c r="H5" s="3"/>
      <c r="I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3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8" ht="42.75" customHeight="1">
      <c r="A12" s="12"/>
      <c r="B12" s="19" t="s">
        <v>4</v>
      </c>
      <c r="C12" s="18" t="s">
        <v>5</v>
      </c>
      <c r="D12" s="20" t="s">
        <v>6</v>
      </c>
      <c r="E12" s="20"/>
      <c r="F12" s="17"/>
      <c r="G12" s="21"/>
      <c r="H12" s="22"/>
    </row>
    <row r="13" spans="1:20" ht="11.25">
      <c r="A13" s="1">
        <v>1990</v>
      </c>
      <c r="B13" s="25">
        <v>-3.3</v>
      </c>
      <c r="C13" s="25">
        <v>0.1</v>
      </c>
      <c r="D13" s="25">
        <v>-3.2</v>
      </c>
      <c r="F13" s="30"/>
      <c r="G13" s="23"/>
      <c r="P13" s="24"/>
      <c r="Q13" s="24"/>
      <c r="R13" s="24"/>
      <c r="S13" s="24"/>
      <c r="T13" s="24"/>
    </row>
    <row r="14" spans="1:20" ht="11.25">
      <c r="A14" s="1">
        <v>1991</v>
      </c>
      <c r="B14" s="25">
        <v>-2.9</v>
      </c>
      <c r="C14" s="25">
        <v>-0.2</v>
      </c>
      <c r="D14" s="25">
        <v>-2.8</v>
      </c>
      <c r="F14" s="30"/>
      <c r="G14" s="23"/>
      <c r="P14" s="24"/>
      <c r="Q14" s="24"/>
      <c r="R14" s="24"/>
      <c r="S14" s="24"/>
      <c r="T14" s="24"/>
    </row>
    <row r="15" spans="1:20" ht="11.25">
      <c r="A15" s="1">
        <v>1992</v>
      </c>
      <c r="B15" s="25">
        <v>-2.8</v>
      </c>
      <c r="C15" s="25">
        <v>-0.4</v>
      </c>
      <c r="D15" s="25">
        <v>-2.4</v>
      </c>
      <c r="F15" s="30"/>
      <c r="G15" s="23"/>
      <c r="P15" s="24"/>
      <c r="Q15" s="24"/>
      <c r="R15" s="24"/>
      <c r="S15" s="24"/>
      <c r="T15" s="24"/>
    </row>
    <row r="16" spans="1:20" ht="11.25">
      <c r="A16" s="1">
        <v>1993</v>
      </c>
      <c r="B16" s="25">
        <v>-4.5</v>
      </c>
      <c r="C16" s="25">
        <v>-1.1</v>
      </c>
      <c r="D16" s="25">
        <v>-3.3</v>
      </c>
      <c r="F16" s="30"/>
      <c r="G16" s="23"/>
      <c r="P16" s="24"/>
      <c r="Q16" s="24"/>
      <c r="R16" s="24"/>
      <c r="S16" s="24"/>
      <c r="T16" s="24"/>
    </row>
    <row r="17" spans="1:20" ht="11.25">
      <c r="A17" s="1">
        <v>1994</v>
      </c>
      <c r="B17" s="25">
        <v>-4.7</v>
      </c>
      <c r="C17" s="25">
        <v>-1.6</v>
      </c>
      <c r="D17" s="25">
        <v>-3.1</v>
      </c>
      <c r="F17" s="30"/>
      <c r="G17" s="23"/>
      <c r="P17" s="24"/>
      <c r="Q17" s="24"/>
      <c r="R17" s="24"/>
      <c r="S17" s="24"/>
      <c r="T17" s="24"/>
    </row>
    <row r="18" spans="1:20" ht="11.25">
      <c r="A18" s="1">
        <v>1995</v>
      </c>
      <c r="B18" s="25">
        <v>-3</v>
      </c>
      <c r="C18" s="25">
        <v>-0.3</v>
      </c>
      <c r="D18" s="25">
        <v>-2.5</v>
      </c>
      <c r="F18" s="30"/>
      <c r="G18" s="23"/>
      <c r="P18" s="24"/>
      <c r="Q18" s="24"/>
      <c r="R18" s="24"/>
      <c r="S18" s="24"/>
      <c r="T18" s="24"/>
    </row>
    <row r="19" spans="1:20" ht="11.25">
      <c r="A19" s="1">
        <v>1996</v>
      </c>
      <c r="B19" s="25">
        <v>-1.6</v>
      </c>
      <c r="C19" s="25">
        <v>-0.1</v>
      </c>
      <c r="D19" s="25">
        <v>-1.5</v>
      </c>
      <c r="F19" s="30"/>
      <c r="G19" s="23"/>
      <c r="P19" s="24"/>
      <c r="Q19" s="24"/>
      <c r="R19" s="24"/>
      <c r="S19" s="24"/>
      <c r="T19" s="24"/>
    </row>
    <row r="20" spans="1:20" ht="11.25">
      <c r="A20" s="1">
        <v>1997</v>
      </c>
      <c r="B20" s="25">
        <v>0</v>
      </c>
      <c r="C20" s="25">
        <v>-0.6</v>
      </c>
      <c r="D20" s="25">
        <v>0.5</v>
      </c>
      <c r="F20" s="30"/>
      <c r="G20" s="23"/>
      <c r="P20" s="24"/>
      <c r="Q20" s="24"/>
      <c r="R20" s="24"/>
      <c r="S20" s="24"/>
      <c r="T20" s="24"/>
    </row>
    <row r="21" spans="1:20" ht="11.25">
      <c r="A21" s="1">
        <v>1998</v>
      </c>
      <c r="B21" s="25">
        <v>0.5</v>
      </c>
      <c r="C21" s="25">
        <v>-0.7</v>
      </c>
      <c r="D21" s="25">
        <v>1.1</v>
      </c>
      <c r="F21" s="30"/>
      <c r="G21" s="23"/>
      <c r="P21" s="24"/>
      <c r="Q21" s="24"/>
      <c r="R21" s="24"/>
      <c r="S21" s="24"/>
      <c r="T21" s="24"/>
    </row>
    <row r="22" spans="1:20" ht="11.25">
      <c r="A22" s="1">
        <v>1999</v>
      </c>
      <c r="B22" s="25">
        <v>2.3</v>
      </c>
      <c r="C22" s="25">
        <v>-0.5</v>
      </c>
      <c r="D22" s="25">
        <v>2.5</v>
      </c>
      <c r="F22" s="30"/>
      <c r="G22" s="23"/>
      <c r="P22" s="24"/>
      <c r="Q22" s="24"/>
      <c r="R22" s="24"/>
      <c r="S22" s="24"/>
      <c r="T22" s="24"/>
    </row>
    <row r="23" spans="1:20" ht="11.25">
      <c r="A23" s="1">
        <v>2000</v>
      </c>
      <c r="B23" s="25">
        <v>2.4</v>
      </c>
      <c r="C23" s="25">
        <v>-0.4</v>
      </c>
      <c r="D23" s="25">
        <v>2.5</v>
      </c>
      <c r="F23" s="30"/>
      <c r="G23" s="23"/>
      <c r="P23" s="24"/>
      <c r="Q23" s="24"/>
      <c r="R23" s="24"/>
      <c r="S23" s="24"/>
      <c r="T23" s="24"/>
    </row>
    <row r="24" spans="1:20" ht="11.25">
      <c r="A24" s="1">
        <v>2001</v>
      </c>
      <c r="B24" s="25">
        <v>0.2</v>
      </c>
      <c r="C24" s="25">
        <v>-0.7</v>
      </c>
      <c r="D24" s="25">
        <v>0.6</v>
      </c>
      <c r="F24" s="30"/>
      <c r="G24" s="23"/>
      <c r="P24" s="24"/>
      <c r="Q24" s="24"/>
      <c r="R24" s="24"/>
      <c r="S24" s="24"/>
      <c r="T24" s="24"/>
    </row>
    <row r="25" spans="1:20" ht="11.25">
      <c r="A25" s="1">
        <v>2002</v>
      </c>
      <c r="B25" s="25">
        <v>-0.8</v>
      </c>
      <c r="C25" s="25">
        <v>-0.4</v>
      </c>
      <c r="D25" s="25">
        <v>-0.6</v>
      </c>
      <c r="F25" s="30"/>
      <c r="G25" s="23"/>
      <c r="P25" s="24"/>
      <c r="Q25" s="24"/>
      <c r="R25" s="24"/>
      <c r="S25" s="24"/>
      <c r="T25" s="24"/>
    </row>
    <row r="26" spans="1:20" ht="11.25">
      <c r="A26" s="1">
        <v>2003</v>
      </c>
      <c r="B26" s="25">
        <v>-2</v>
      </c>
      <c r="C26" s="25">
        <v>-0.4</v>
      </c>
      <c r="D26" s="25">
        <v>-1.7</v>
      </c>
      <c r="F26" s="30"/>
      <c r="G26" s="23"/>
      <c r="P26" s="24"/>
      <c r="Q26" s="24"/>
      <c r="R26" s="24"/>
      <c r="S26" s="24"/>
      <c r="T26" s="24"/>
    </row>
    <row r="27" spans="1:7" ht="11.25">
      <c r="A27" s="1">
        <v>2004</v>
      </c>
      <c r="B27" s="25">
        <v>0.3</v>
      </c>
      <c r="C27" s="25">
        <v>-1.1</v>
      </c>
      <c r="D27" s="25">
        <v>1.3</v>
      </c>
      <c r="F27" s="30"/>
      <c r="G27" s="23"/>
    </row>
    <row r="28" spans="1:7" ht="11.25">
      <c r="A28" s="1">
        <v>2005</v>
      </c>
      <c r="B28" s="25">
        <v>3</v>
      </c>
      <c r="C28" s="25">
        <v>-0.6</v>
      </c>
      <c r="D28" s="25">
        <v>3.8</v>
      </c>
      <c r="F28" s="30"/>
      <c r="G28" s="23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  <row r="561" ht="11.25">
      <c r="A561" s="4"/>
    </row>
    <row r="562" ht="11.25">
      <c r="A56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0"/>
  <sheetViews>
    <sheetView workbookViewId="0" topLeftCell="A1">
      <pane xSplit="1" ySplit="12" topLeftCell="B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7.33203125" style="0" customWidth="1"/>
    <col min="4" max="4" width="19.5" style="0" customWidth="1"/>
    <col min="5" max="5" width="19.16015625" style="0" customWidth="1"/>
    <col min="6" max="6" width="12.33203125" style="0" customWidth="1"/>
    <col min="7" max="7" width="19" style="0" customWidth="1"/>
  </cols>
  <sheetData>
    <row r="1" spans="1:2" ht="11.25">
      <c r="A1" s="1" t="s">
        <v>0</v>
      </c>
      <c r="B1" s="6"/>
    </row>
    <row r="2" spans="1:9" ht="11.25">
      <c r="A2" s="11" t="s">
        <v>10</v>
      </c>
      <c r="E2" s="3"/>
      <c r="F2" s="16"/>
      <c r="G2" s="3"/>
      <c r="H2" s="3"/>
      <c r="I2" s="3"/>
    </row>
    <row r="3" spans="1:9" ht="11.25">
      <c r="A3" s="13" t="s">
        <v>9</v>
      </c>
      <c r="E3" s="7"/>
      <c r="F3" s="7"/>
      <c r="G3" s="3"/>
      <c r="H3" s="3"/>
      <c r="I3" s="3"/>
    </row>
    <row r="4" spans="1:9" ht="11.25" customHeight="1">
      <c r="A4" s="46" t="s">
        <v>71</v>
      </c>
      <c r="E4" s="10"/>
      <c r="F4" s="10"/>
      <c r="G4" s="3"/>
      <c r="H4" s="3"/>
      <c r="I4" s="3"/>
    </row>
    <row r="5" spans="1:9" ht="11.25" customHeight="1">
      <c r="A5" s="9"/>
      <c r="B5"/>
      <c r="E5" s="3"/>
      <c r="F5" s="3"/>
      <c r="G5" s="3"/>
      <c r="H5" s="3"/>
      <c r="I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3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8" ht="42.75" customHeight="1">
      <c r="A12" s="12"/>
      <c r="B12" s="19" t="s">
        <v>7</v>
      </c>
      <c r="C12" s="18" t="s">
        <v>23</v>
      </c>
      <c r="D12" s="20"/>
      <c r="E12" s="20"/>
      <c r="F12" s="17"/>
      <c r="G12" s="21"/>
      <c r="H12" s="22"/>
    </row>
    <row r="13" spans="1:20" ht="11.25">
      <c r="A13" s="1">
        <v>1991</v>
      </c>
      <c r="B13" s="25">
        <v>25.728355677989615</v>
      </c>
      <c r="C13" s="25">
        <v>45.1476795299663</v>
      </c>
      <c r="D13" s="25"/>
      <c r="F13" s="23"/>
      <c r="G13" s="23"/>
      <c r="P13" s="24"/>
      <c r="Q13" s="24"/>
      <c r="R13" s="24"/>
      <c r="S13" s="24"/>
      <c r="T13" s="24"/>
    </row>
    <row r="14" spans="1:20" ht="11.25">
      <c r="A14" s="1">
        <v>1992</v>
      </c>
      <c r="B14" s="25">
        <v>33.68562477658702</v>
      </c>
      <c r="C14" s="25">
        <v>51.914302643537766</v>
      </c>
      <c r="D14" s="25"/>
      <c r="F14" s="23"/>
      <c r="G14" s="23"/>
      <c r="P14" s="24"/>
      <c r="Q14" s="24"/>
      <c r="R14" s="24"/>
      <c r="S14" s="24"/>
      <c r="T14" s="24"/>
    </row>
    <row r="15" spans="1:20" ht="11.25">
      <c r="A15" s="1">
        <v>1993</v>
      </c>
      <c r="B15" s="25">
        <v>37.45570680055893</v>
      </c>
      <c r="C15" s="25">
        <v>55.480566878461254</v>
      </c>
      <c r="D15" s="25"/>
      <c r="F15" s="23"/>
      <c r="G15" s="23"/>
      <c r="P15" s="24"/>
      <c r="Q15" s="24"/>
      <c r="R15" s="24"/>
      <c r="S15" s="24"/>
      <c r="T15" s="24"/>
    </row>
    <row r="16" spans="1:20" ht="11.25">
      <c r="A16" s="1">
        <v>1994</v>
      </c>
      <c r="B16" s="25">
        <v>39.451785557121305</v>
      </c>
      <c r="C16" s="25">
        <v>58.83127052951717</v>
      </c>
      <c r="D16" s="25"/>
      <c r="F16" s="23"/>
      <c r="G16" s="23"/>
      <c r="P16" s="24"/>
      <c r="Q16" s="24"/>
      <c r="R16" s="24"/>
      <c r="S16" s="24"/>
      <c r="T16" s="24"/>
    </row>
    <row r="17" spans="1:20" ht="11.25">
      <c r="A17" s="1">
        <v>1995</v>
      </c>
      <c r="B17" s="25">
        <v>39.34634722445209</v>
      </c>
      <c r="C17" s="25">
        <v>56.31827005384653</v>
      </c>
      <c r="D17" s="25"/>
      <c r="F17" s="23"/>
      <c r="G17" s="23"/>
      <c r="P17" s="24"/>
      <c r="Q17" s="24"/>
      <c r="R17" s="24"/>
      <c r="S17" s="24"/>
      <c r="T17" s="24"/>
    </row>
    <row r="18" spans="1:20" ht="11.25">
      <c r="A18" s="1">
        <v>1996</v>
      </c>
      <c r="B18" s="25">
        <v>37.2</v>
      </c>
      <c r="C18" s="25">
        <v>52.8</v>
      </c>
      <c r="D18" s="25"/>
      <c r="E18" s="25"/>
      <c r="F18" s="25"/>
      <c r="G18" s="25"/>
      <c r="H18" s="25"/>
      <c r="I18" s="25"/>
      <c r="J18" s="25"/>
      <c r="K18" s="25"/>
      <c r="P18" s="24"/>
      <c r="Q18" s="24"/>
      <c r="R18" s="24"/>
      <c r="S18" s="24"/>
      <c r="T18" s="24"/>
    </row>
    <row r="19" spans="1:20" ht="11.25">
      <c r="A19" s="1">
        <v>1997</v>
      </c>
      <c r="B19" s="25">
        <v>30.8</v>
      </c>
      <c r="C19" s="25">
        <v>47.8</v>
      </c>
      <c r="D19" s="25"/>
      <c r="E19" s="25"/>
      <c r="F19" s="25"/>
      <c r="G19" s="25"/>
      <c r="H19" s="25"/>
      <c r="I19" s="25"/>
      <c r="J19" s="25"/>
      <c r="K19" s="25"/>
      <c r="P19" s="24"/>
      <c r="Q19" s="24"/>
      <c r="R19" s="24"/>
      <c r="S19" s="24"/>
      <c r="T19" s="24"/>
    </row>
    <row r="20" spans="1:20" ht="11.25">
      <c r="A20" s="1">
        <v>1998</v>
      </c>
      <c r="B20" s="25">
        <v>23.7</v>
      </c>
      <c r="C20" s="25">
        <v>43.2</v>
      </c>
      <c r="D20" s="25"/>
      <c r="E20" s="25"/>
      <c r="F20" s="25"/>
      <c r="G20" s="25"/>
      <c r="H20" s="25"/>
      <c r="I20" s="25"/>
      <c r="J20" s="25"/>
      <c r="K20" s="25"/>
      <c r="P20" s="24"/>
      <c r="Q20" s="24"/>
      <c r="R20" s="24"/>
      <c r="S20" s="24"/>
      <c r="T20" s="24"/>
    </row>
    <row r="21" spans="1:20" ht="11.25">
      <c r="A21" s="1">
        <v>1999</v>
      </c>
      <c r="B21" s="25">
        <v>22</v>
      </c>
      <c r="C21" s="25">
        <v>39.2</v>
      </c>
      <c r="D21" s="25"/>
      <c r="E21" s="25"/>
      <c r="F21" s="25"/>
      <c r="G21" s="25"/>
      <c r="H21" s="25"/>
      <c r="I21" s="25"/>
      <c r="J21" s="25"/>
      <c r="K21" s="25"/>
      <c r="P21" s="24"/>
      <c r="Q21" s="24"/>
      <c r="R21" s="24"/>
      <c r="S21" s="24"/>
      <c r="T21" s="24"/>
    </row>
    <row r="22" spans="1:20" ht="11.25">
      <c r="A22" s="1">
        <v>2000</v>
      </c>
      <c r="B22" s="25">
        <v>24.9</v>
      </c>
      <c r="C22" s="25">
        <v>44.6</v>
      </c>
      <c r="D22" s="25"/>
      <c r="E22" s="25"/>
      <c r="F22" s="25"/>
      <c r="G22" s="25"/>
      <c r="H22" s="25"/>
      <c r="I22" s="25"/>
      <c r="J22" s="25"/>
      <c r="K22" s="25"/>
      <c r="P22" s="24"/>
      <c r="Q22" s="24"/>
      <c r="R22" s="24"/>
      <c r="S22" s="24"/>
      <c r="T22" s="24"/>
    </row>
    <row r="23" spans="1:20" ht="11.25">
      <c r="A23" s="1">
        <v>2001</v>
      </c>
      <c r="B23" s="25">
        <v>23.8</v>
      </c>
      <c r="C23" s="25">
        <v>43.5</v>
      </c>
      <c r="D23" s="25"/>
      <c r="E23" s="25"/>
      <c r="F23" s="25"/>
      <c r="G23" s="25"/>
      <c r="H23" s="25"/>
      <c r="I23" s="25"/>
      <c r="J23" s="25"/>
      <c r="K23" s="25"/>
      <c r="P23" s="24"/>
      <c r="Q23" s="24"/>
      <c r="R23" s="24"/>
      <c r="S23" s="24"/>
      <c r="T23" s="24"/>
    </row>
    <row r="24" spans="1:20" ht="11.25">
      <c r="A24" s="1">
        <v>2002</v>
      </c>
      <c r="B24" s="25">
        <v>23.6</v>
      </c>
      <c r="C24" s="25">
        <v>40.3</v>
      </c>
      <c r="D24" s="25"/>
      <c r="E24" s="25"/>
      <c r="F24" s="25"/>
      <c r="G24" s="25"/>
      <c r="H24" s="25"/>
      <c r="I24" s="25"/>
      <c r="J24" s="25"/>
      <c r="K24" s="25"/>
      <c r="P24" s="24"/>
      <c r="Q24" s="24"/>
      <c r="R24" s="24"/>
      <c r="S24" s="24"/>
      <c r="T24" s="24"/>
    </row>
    <row r="25" spans="1:20" ht="11.25">
      <c r="A25" s="1">
        <v>2003</v>
      </c>
      <c r="B25" s="25">
        <v>22.7</v>
      </c>
      <c r="C25" s="25">
        <v>35.6</v>
      </c>
      <c r="D25" s="25"/>
      <c r="E25" s="25"/>
      <c r="F25" s="25"/>
      <c r="G25" s="25"/>
      <c r="H25" s="25"/>
      <c r="I25" s="25"/>
      <c r="J25" s="25"/>
      <c r="K25" s="25"/>
      <c r="P25" s="24"/>
      <c r="Q25" s="24"/>
      <c r="R25" s="24"/>
      <c r="S25" s="24"/>
      <c r="T25" s="24"/>
    </row>
    <row r="26" spans="1:11" ht="11.25">
      <c r="A26" s="1">
        <v>2004</v>
      </c>
      <c r="B26" s="25">
        <v>12.5</v>
      </c>
      <c r="C26" s="25">
        <v>27</v>
      </c>
      <c r="D26" s="25"/>
      <c r="E26" s="25"/>
      <c r="F26" s="25"/>
      <c r="G26" s="25"/>
      <c r="H26" s="25"/>
      <c r="I26" s="25"/>
      <c r="J26" s="25"/>
      <c r="K26" s="25"/>
    </row>
    <row r="27" spans="1:11" ht="11.25">
      <c r="A27" s="1">
        <v>2005</v>
      </c>
      <c r="B27" s="25">
        <v>12.6</v>
      </c>
      <c r="C27" s="25">
        <v>27.3</v>
      </c>
      <c r="D27" s="25"/>
      <c r="E27" s="25"/>
      <c r="F27" s="25"/>
      <c r="G27" s="25"/>
      <c r="H27" s="25"/>
      <c r="I27" s="25"/>
      <c r="J27" s="25"/>
      <c r="K27" s="25"/>
    </row>
    <row r="28" ht="11.25">
      <c r="A28" s="4"/>
    </row>
    <row r="29" spans="1:3" ht="15.75">
      <c r="A29" s="4"/>
      <c r="B29" s="5"/>
      <c r="C29" s="26"/>
    </row>
    <row r="30" spans="1:3" ht="11.25">
      <c r="A30" s="4"/>
      <c r="B30" s="5"/>
      <c r="C30" s="5"/>
    </row>
    <row r="31" spans="1:3" ht="11.25">
      <c r="A31" s="4"/>
      <c r="B31" s="5"/>
      <c r="C31" s="5"/>
    </row>
    <row r="32" spans="1:3" ht="11.25">
      <c r="A32" s="4"/>
      <c r="B32" s="5"/>
      <c r="C32" s="5"/>
    </row>
    <row r="33" spans="1:3" ht="11.25">
      <c r="A33" s="4"/>
      <c r="B33" s="5"/>
      <c r="C33" s="5"/>
    </row>
    <row r="34" spans="1:3" ht="11.25">
      <c r="A34" s="4"/>
      <c r="B34" s="5"/>
      <c r="C34" s="5"/>
    </row>
    <row r="35" spans="1:3" ht="11.25">
      <c r="A35" s="4"/>
      <c r="B35" s="5"/>
      <c r="C35" s="5"/>
    </row>
    <row r="36" spans="1:3" ht="11.25">
      <c r="A36" s="4"/>
      <c r="B36" s="5"/>
      <c r="C36" s="5"/>
    </row>
    <row r="37" spans="1:3" ht="11.25">
      <c r="A37" s="4"/>
      <c r="B37" s="5"/>
      <c r="C37" s="5"/>
    </row>
    <row r="38" spans="1:3" ht="11.25">
      <c r="A38" s="4"/>
      <c r="B38" s="5"/>
      <c r="C38" s="5"/>
    </row>
    <row r="39" spans="1:3" ht="11.25">
      <c r="A39" s="4"/>
      <c r="B39" s="5"/>
      <c r="C39" s="5"/>
    </row>
    <row r="40" spans="1:3" ht="11.25">
      <c r="A40" s="4"/>
      <c r="B40" s="5"/>
      <c r="C40" s="5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7.66015625" style="0" customWidth="1"/>
    <col min="2" max="2" width="14.33203125" style="2" customWidth="1"/>
    <col min="3" max="3" width="19.5" style="0" customWidth="1"/>
    <col min="4" max="4" width="19.16015625" style="0" customWidth="1"/>
    <col min="5" max="5" width="12.33203125" style="0" customWidth="1"/>
    <col min="6" max="6" width="19" style="0" customWidth="1"/>
  </cols>
  <sheetData>
    <row r="1" spans="1:2" ht="11.25">
      <c r="A1" s="1" t="s">
        <v>0</v>
      </c>
      <c r="B1" s="6"/>
    </row>
    <row r="2" spans="1:8" ht="11.25">
      <c r="A2" s="11" t="s">
        <v>10</v>
      </c>
      <c r="D2" s="3"/>
      <c r="E2" s="16"/>
      <c r="F2" s="3"/>
      <c r="G2" s="3"/>
      <c r="H2" s="3"/>
    </row>
    <row r="3" spans="1:8" ht="11.25">
      <c r="A3" s="13" t="s">
        <v>44</v>
      </c>
      <c r="D3" s="7"/>
      <c r="E3" s="7"/>
      <c r="F3" s="3"/>
      <c r="G3" s="3"/>
      <c r="H3" s="3"/>
    </row>
    <row r="4" spans="1:8" ht="11.25" customHeight="1">
      <c r="A4" s="46" t="s">
        <v>31</v>
      </c>
      <c r="D4" s="10"/>
      <c r="E4" s="10"/>
      <c r="F4" s="3"/>
      <c r="G4" s="3"/>
      <c r="H4" s="3"/>
    </row>
    <row r="5" spans="1:8" ht="11.25" customHeight="1">
      <c r="A5" s="9" t="s">
        <v>30</v>
      </c>
      <c r="B5"/>
      <c r="D5" s="3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35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7" ht="42.75" customHeight="1">
      <c r="A12" s="12"/>
      <c r="B12" s="19"/>
      <c r="C12" s="20"/>
      <c r="D12" s="20"/>
      <c r="E12" s="17"/>
      <c r="F12" s="21"/>
      <c r="G12" s="22"/>
    </row>
    <row r="13" spans="1:19" ht="11.25">
      <c r="A13" s="31" t="s">
        <v>26</v>
      </c>
      <c r="B13" s="25">
        <v>36.6</v>
      </c>
      <c r="E13" s="23"/>
      <c r="F13" s="23"/>
      <c r="O13" s="24"/>
      <c r="P13" s="24"/>
      <c r="Q13" s="24"/>
      <c r="R13" s="24"/>
      <c r="S13" s="24"/>
    </row>
    <row r="14" spans="1:19" ht="11.25">
      <c r="A14" s="31" t="s">
        <v>27</v>
      </c>
      <c r="B14" s="25">
        <v>36.9</v>
      </c>
      <c r="E14" s="23"/>
      <c r="F14" s="23"/>
      <c r="O14" s="24"/>
      <c r="P14" s="24"/>
      <c r="Q14" s="24"/>
      <c r="R14" s="24"/>
      <c r="S14" s="24"/>
    </row>
    <row r="15" spans="1:19" ht="11.25">
      <c r="A15" s="31" t="s">
        <v>28</v>
      </c>
      <c r="B15" s="2">
        <v>40.7</v>
      </c>
      <c r="E15" s="23"/>
      <c r="F15" s="23"/>
      <c r="O15" s="24"/>
      <c r="P15" s="24"/>
      <c r="Q15" s="24"/>
      <c r="R15" s="24"/>
      <c r="S15" s="24"/>
    </row>
    <row r="16" spans="1:19" ht="11.25">
      <c r="A16" s="33" t="s">
        <v>24</v>
      </c>
      <c r="B16" s="25">
        <v>44.3</v>
      </c>
      <c r="E16" s="23"/>
      <c r="F16" s="23"/>
      <c r="O16" s="24"/>
      <c r="P16" s="24"/>
      <c r="Q16" s="24"/>
      <c r="R16" s="24"/>
      <c r="S16" s="24"/>
    </row>
    <row r="17" spans="1:19" ht="11.25">
      <c r="A17" s="32" t="s">
        <v>29</v>
      </c>
      <c r="B17" s="25">
        <v>47.6</v>
      </c>
      <c r="E17" s="23"/>
      <c r="F17" s="23"/>
      <c r="O17" s="24"/>
      <c r="P17" s="24"/>
      <c r="Q17" s="24"/>
      <c r="R17" s="24"/>
      <c r="S17" s="24"/>
    </row>
    <row r="18" spans="1:19" ht="11.25">
      <c r="A18" s="31" t="s">
        <v>25</v>
      </c>
      <c r="B18" s="25">
        <v>49.7</v>
      </c>
      <c r="E18" s="23"/>
      <c r="F18" s="23"/>
      <c r="O18" s="24"/>
      <c r="P18" s="24"/>
      <c r="Q18" s="24"/>
      <c r="R18" s="24"/>
      <c r="S18" s="24"/>
    </row>
    <row r="25" spans="1:2" ht="11.25">
      <c r="A25" s="4"/>
      <c r="B25" s="5"/>
    </row>
    <row r="26" spans="1:2" ht="11.25">
      <c r="A26" s="4"/>
      <c r="B26" s="5"/>
    </row>
    <row r="27" spans="1:2" ht="11.25">
      <c r="A27" s="4"/>
      <c r="B27" s="5"/>
    </row>
    <row r="28" spans="1:2" ht="11.25">
      <c r="A28" s="4"/>
      <c r="B28" s="5"/>
    </row>
    <row r="29" spans="1:2" ht="11.25">
      <c r="A29" s="4"/>
      <c r="B29" s="5"/>
    </row>
    <row r="30" spans="1:2" ht="11.25">
      <c r="A30" s="4"/>
      <c r="B30" s="5"/>
    </row>
    <row r="31" spans="1:2" ht="11.25">
      <c r="A31" s="4"/>
      <c r="B31" s="5"/>
    </row>
    <row r="32" spans="1:2" ht="11.25">
      <c r="A32" s="4"/>
      <c r="B32" s="5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30.33203125" style="0" customWidth="1"/>
    <col min="2" max="2" width="14.33203125" style="2" customWidth="1"/>
    <col min="3" max="3" width="19.5" style="0" customWidth="1"/>
    <col min="4" max="4" width="19.16015625" style="0" customWidth="1"/>
    <col min="5" max="5" width="12.33203125" style="0" customWidth="1"/>
    <col min="6" max="6" width="19" style="0" customWidth="1"/>
  </cols>
  <sheetData>
    <row r="1" spans="1:2" ht="11.25">
      <c r="A1" s="1" t="s">
        <v>0</v>
      </c>
      <c r="B1" s="6"/>
    </row>
    <row r="2" spans="1:8" ht="11.25">
      <c r="A2" s="11" t="s">
        <v>10</v>
      </c>
      <c r="D2" s="3"/>
      <c r="E2" s="16"/>
      <c r="F2" s="3"/>
      <c r="G2" s="3"/>
      <c r="H2" s="3"/>
    </row>
    <row r="3" spans="1:8" ht="11.25">
      <c r="A3" s="13" t="s">
        <v>43</v>
      </c>
      <c r="D3" s="7"/>
      <c r="E3" s="7"/>
      <c r="F3" s="3"/>
      <c r="G3" s="3"/>
      <c r="H3" s="3"/>
    </row>
    <row r="4" spans="1:8" ht="11.25" customHeight="1">
      <c r="A4" s="46" t="s">
        <v>32</v>
      </c>
      <c r="D4" s="10"/>
      <c r="E4" s="10"/>
      <c r="F4" s="3"/>
      <c r="G4" s="3"/>
      <c r="H4" s="3"/>
    </row>
    <row r="5" spans="1:8" ht="11.25" customHeight="1">
      <c r="A5" s="9"/>
      <c r="B5"/>
      <c r="D5" s="3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42</v>
      </c>
      <c r="B8"/>
    </row>
    <row r="9" spans="1:2" ht="11.25" customHeight="1">
      <c r="A9" s="14"/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7" ht="42.75" customHeight="1">
      <c r="A12" s="12"/>
      <c r="B12" s="19"/>
      <c r="C12" s="20"/>
      <c r="D12" s="20"/>
      <c r="E12" s="17"/>
      <c r="F12" s="21"/>
      <c r="G12" s="22"/>
    </row>
    <row r="13" spans="1:17" ht="11.25">
      <c r="A13" s="34" t="s">
        <v>36</v>
      </c>
      <c r="B13" s="25">
        <v>20.3</v>
      </c>
      <c r="C13" s="25"/>
      <c r="D13" s="25"/>
      <c r="E13" s="25"/>
      <c r="F13" s="25"/>
      <c r="G13" s="25"/>
      <c r="H13" s="25"/>
      <c r="I13" s="25"/>
      <c r="J13" s="25"/>
      <c r="M13" s="24"/>
      <c r="N13" s="24"/>
      <c r="O13" s="24"/>
      <c r="P13" s="24"/>
      <c r="Q13" s="24"/>
    </row>
    <row r="14" spans="1:17" ht="11.25">
      <c r="A14" s="34" t="s">
        <v>37</v>
      </c>
      <c r="B14" s="25">
        <v>16.1</v>
      </c>
      <c r="C14" s="25"/>
      <c r="D14" s="25"/>
      <c r="E14" s="25"/>
      <c r="F14" s="25"/>
      <c r="G14" s="25"/>
      <c r="H14" s="25"/>
      <c r="I14" s="25"/>
      <c r="J14" s="25"/>
      <c r="M14" s="24"/>
      <c r="N14" s="24"/>
      <c r="O14" s="24"/>
      <c r="P14" s="24"/>
      <c r="Q14" s="24"/>
    </row>
    <row r="15" spans="1:17" ht="11.25">
      <c r="A15" s="34" t="s">
        <v>38</v>
      </c>
      <c r="B15" s="2">
        <v>9.1</v>
      </c>
      <c r="C15" s="25"/>
      <c r="D15" s="25"/>
      <c r="E15" s="25"/>
      <c r="F15" s="25"/>
      <c r="G15" s="25"/>
      <c r="H15" s="25"/>
      <c r="I15" s="25"/>
      <c r="J15" s="25"/>
      <c r="M15" s="24"/>
      <c r="N15" s="24"/>
      <c r="O15" s="24"/>
      <c r="P15" s="24"/>
      <c r="Q15" s="24"/>
    </row>
    <row r="16" spans="1:17" ht="11.25">
      <c r="A16" s="34" t="s">
        <v>39</v>
      </c>
      <c r="B16" s="25">
        <v>31.4</v>
      </c>
      <c r="C16" s="25"/>
      <c r="D16" s="25"/>
      <c r="E16" s="25"/>
      <c r="F16" s="25"/>
      <c r="G16" s="25"/>
      <c r="H16" s="25"/>
      <c r="I16" s="25"/>
      <c r="J16" s="25"/>
      <c r="M16" s="24"/>
      <c r="N16" s="24"/>
      <c r="O16" s="24"/>
      <c r="P16" s="24"/>
      <c r="Q16" s="24"/>
    </row>
    <row r="17" spans="1:17" ht="12" customHeight="1">
      <c r="A17" s="35" t="s">
        <v>45</v>
      </c>
      <c r="B17" s="25">
        <v>13</v>
      </c>
      <c r="C17" s="25"/>
      <c r="D17" s="25"/>
      <c r="E17" s="25"/>
      <c r="F17" s="25"/>
      <c r="G17" s="25"/>
      <c r="H17" s="25"/>
      <c r="I17" s="25"/>
      <c r="J17" s="25"/>
      <c r="M17" s="24"/>
      <c r="N17" s="24"/>
      <c r="O17" s="24"/>
      <c r="P17" s="24"/>
      <c r="Q17" s="24"/>
    </row>
    <row r="18" spans="1:17" ht="11.25">
      <c r="A18" s="34" t="s">
        <v>40</v>
      </c>
      <c r="B18" s="25">
        <v>4.8</v>
      </c>
      <c r="C18" s="25"/>
      <c r="D18" s="25"/>
      <c r="E18" s="25"/>
      <c r="F18" s="25"/>
      <c r="G18" s="25"/>
      <c r="H18" s="25"/>
      <c r="I18" s="25"/>
      <c r="J18" s="25"/>
      <c r="M18" s="24"/>
      <c r="N18" s="24"/>
      <c r="O18" s="24"/>
      <c r="P18" s="24"/>
      <c r="Q18" s="24"/>
    </row>
    <row r="19" spans="1:10" ht="11.25">
      <c r="A19" s="34" t="s">
        <v>41</v>
      </c>
      <c r="B19" s="2">
        <v>5.3</v>
      </c>
      <c r="C19" s="25"/>
      <c r="D19" s="25"/>
      <c r="E19" s="25"/>
      <c r="F19" s="25"/>
      <c r="G19" s="25"/>
      <c r="H19" s="25"/>
      <c r="I19" s="25"/>
      <c r="J19" s="25"/>
    </row>
    <row r="20" spans="3:10" ht="11.25">
      <c r="C20" s="25"/>
      <c r="D20" s="25"/>
      <c r="E20" s="25"/>
      <c r="F20" s="25"/>
      <c r="G20" s="25"/>
      <c r="H20" s="25"/>
      <c r="I20" s="25"/>
      <c r="J20" s="25"/>
    </row>
    <row r="21" spans="3:10" ht="11.25">
      <c r="C21" s="25"/>
      <c r="D21" s="25"/>
      <c r="E21" s="25"/>
      <c r="F21" s="25"/>
      <c r="G21" s="25"/>
      <c r="H21" s="25"/>
      <c r="I21" s="25"/>
      <c r="J21" s="25"/>
    </row>
    <row r="22" spans="3:10" ht="11.25">
      <c r="C22" s="25"/>
      <c r="D22" s="25"/>
      <c r="E22" s="25"/>
      <c r="F22" s="25"/>
      <c r="G22" s="25"/>
      <c r="H22" s="25"/>
      <c r="I22" s="25"/>
      <c r="J22" s="25"/>
    </row>
    <row r="23" spans="3:10" ht="11.25">
      <c r="C23" s="25"/>
      <c r="D23" s="25"/>
      <c r="E23" s="25"/>
      <c r="F23" s="25"/>
      <c r="G23" s="25"/>
      <c r="H23" s="25"/>
      <c r="I23" s="25"/>
      <c r="J23" s="25"/>
    </row>
    <row r="24" spans="3:10" ht="11.25">
      <c r="C24" s="25"/>
      <c r="D24" s="25"/>
      <c r="E24" s="25"/>
      <c r="F24" s="25"/>
      <c r="G24" s="25"/>
      <c r="H24" s="25"/>
      <c r="I24" s="25"/>
      <c r="J24" s="25"/>
    </row>
    <row r="25" spans="1:2" ht="11.25">
      <c r="A25" s="4"/>
      <c r="B25" s="5"/>
    </row>
    <row r="26" spans="1:2" ht="11.25">
      <c r="A26" s="4"/>
      <c r="B26" s="5"/>
    </row>
    <row r="27" spans="1:2" ht="11.25">
      <c r="A27" s="4"/>
      <c r="B27" s="5"/>
    </row>
    <row r="28" spans="1:2" ht="11.25">
      <c r="A28" s="4"/>
      <c r="B28" s="5"/>
    </row>
    <row r="29" spans="1:2" ht="11.25">
      <c r="A29" s="4"/>
      <c r="B29" s="5"/>
    </row>
    <row r="30" spans="1:2" ht="11.25">
      <c r="A30" s="4"/>
      <c r="B30" s="5"/>
    </row>
    <row r="31" spans="1:2" ht="11.25">
      <c r="A31" s="4"/>
      <c r="B31" s="5"/>
    </row>
    <row r="32" spans="1:2" ht="11.25">
      <c r="A32" s="4"/>
      <c r="B32" s="5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6.66015625" style="0" customWidth="1"/>
    <col min="2" max="2" width="14.33203125" style="2" customWidth="1"/>
    <col min="3" max="3" width="19.5" style="0" customWidth="1"/>
    <col min="4" max="4" width="19.16015625" style="0" customWidth="1"/>
    <col min="5" max="5" width="12.33203125" style="0" customWidth="1"/>
    <col min="6" max="6" width="19" style="0" customWidth="1"/>
  </cols>
  <sheetData>
    <row r="1" spans="1:2" ht="11.25">
      <c r="A1" s="1" t="s">
        <v>0</v>
      </c>
      <c r="B1" s="6"/>
    </row>
    <row r="2" spans="1:8" ht="11.25">
      <c r="A2" s="11" t="s">
        <v>10</v>
      </c>
      <c r="D2" s="3"/>
      <c r="E2" s="16"/>
      <c r="F2" s="3"/>
      <c r="G2" s="3"/>
      <c r="H2" s="3"/>
    </row>
    <row r="3" spans="1:8" ht="11.25">
      <c r="A3" s="13" t="s">
        <v>53</v>
      </c>
      <c r="D3" s="7"/>
      <c r="E3" s="7"/>
      <c r="F3" s="3"/>
      <c r="G3" s="3"/>
      <c r="H3" s="3"/>
    </row>
    <row r="4" spans="1:8" ht="11.25" customHeight="1">
      <c r="A4" s="46" t="s">
        <v>33</v>
      </c>
      <c r="D4" s="10"/>
      <c r="E4" s="10"/>
      <c r="F4" s="3"/>
      <c r="G4" s="3"/>
      <c r="H4" s="3"/>
    </row>
    <row r="5" spans="1:8" ht="11.25" customHeight="1">
      <c r="A5" s="9"/>
      <c r="B5"/>
      <c r="D5" s="3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42</v>
      </c>
      <c r="B8"/>
    </row>
    <row r="9" spans="1:2" ht="11.25" customHeight="1">
      <c r="A9" s="14"/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7" ht="42.75" customHeight="1">
      <c r="A12" s="12"/>
      <c r="B12" s="19"/>
      <c r="C12" s="20"/>
      <c r="D12" s="20"/>
      <c r="E12" s="17"/>
      <c r="F12" s="21"/>
      <c r="G12" s="22"/>
    </row>
    <row r="13" spans="1:17" ht="11.25">
      <c r="A13" s="31" t="s">
        <v>54</v>
      </c>
      <c r="B13" s="25">
        <v>13.2</v>
      </c>
      <c r="E13" s="36"/>
      <c r="F13" s="23"/>
      <c r="M13" s="24"/>
      <c r="N13" s="24"/>
      <c r="O13" s="24"/>
      <c r="P13" s="24"/>
      <c r="Q13" s="24"/>
    </row>
    <row r="14" spans="1:17" ht="11.25">
      <c r="A14" s="31" t="s">
        <v>46</v>
      </c>
      <c r="B14" s="25">
        <v>3.7</v>
      </c>
      <c r="E14" s="36"/>
      <c r="F14" s="23"/>
      <c r="M14" s="24"/>
      <c r="N14" s="24"/>
      <c r="O14" s="24"/>
      <c r="P14" s="24"/>
      <c r="Q14" s="24"/>
    </row>
    <row r="15" spans="1:17" ht="11.25">
      <c r="A15" s="31" t="s">
        <v>55</v>
      </c>
      <c r="B15" s="2">
        <v>4</v>
      </c>
      <c r="E15" s="36"/>
      <c r="F15" s="23"/>
      <c r="M15" s="24"/>
      <c r="N15" s="24"/>
      <c r="O15" s="24"/>
      <c r="P15" s="24"/>
      <c r="Q15" s="24"/>
    </row>
    <row r="16" spans="1:17" ht="11.25">
      <c r="A16" s="31" t="s">
        <v>47</v>
      </c>
      <c r="B16" s="25">
        <v>9.7</v>
      </c>
      <c r="E16" s="36"/>
      <c r="F16" s="23"/>
      <c r="M16" s="24"/>
      <c r="N16" s="24"/>
      <c r="O16" s="24"/>
      <c r="P16" s="24"/>
      <c r="Q16" s="24"/>
    </row>
    <row r="17" spans="1:17" ht="11.25">
      <c r="A17" s="31" t="s">
        <v>48</v>
      </c>
      <c r="B17" s="25">
        <v>14.2</v>
      </c>
      <c r="E17" s="36"/>
      <c r="F17" s="23"/>
      <c r="M17" s="24"/>
      <c r="N17" s="24"/>
      <c r="O17" s="24"/>
      <c r="P17" s="24"/>
      <c r="Q17" s="24"/>
    </row>
    <row r="18" spans="1:17" ht="11.25">
      <c r="A18" s="31" t="s">
        <v>49</v>
      </c>
      <c r="B18" s="25">
        <v>22.7</v>
      </c>
      <c r="E18" s="36"/>
      <c r="F18" s="23"/>
      <c r="M18" s="24"/>
      <c r="N18" s="24"/>
      <c r="O18" s="24"/>
      <c r="P18" s="24"/>
      <c r="Q18" s="24"/>
    </row>
    <row r="19" spans="1:5" ht="11.25">
      <c r="A19" s="31" t="s">
        <v>50</v>
      </c>
      <c r="B19" s="2">
        <v>24.9</v>
      </c>
      <c r="E19" s="36"/>
    </row>
    <row r="20" spans="1:5" ht="11.25">
      <c r="A20" s="31" t="s">
        <v>51</v>
      </c>
      <c r="B20" s="2">
        <v>1</v>
      </c>
      <c r="E20" s="36"/>
    </row>
    <row r="21" spans="1:5" ht="11.25">
      <c r="A21" s="31" t="s">
        <v>52</v>
      </c>
      <c r="B21" s="2">
        <v>6.5</v>
      </c>
      <c r="E21" s="36"/>
    </row>
    <row r="25" spans="1:2" ht="11.25">
      <c r="A25" s="4"/>
      <c r="B25" s="5"/>
    </row>
    <row r="26" spans="1:2" ht="11.25">
      <c r="A26" s="4"/>
      <c r="B26" s="5"/>
    </row>
    <row r="27" spans="1:2" ht="11.25">
      <c r="A27" s="4"/>
      <c r="B27" s="5"/>
    </row>
    <row r="28" spans="1:2" ht="11.25">
      <c r="A28" s="4"/>
      <c r="B28" s="5"/>
    </row>
    <row r="29" spans="1:2" ht="11.25">
      <c r="A29" s="4"/>
      <c r="B29" s="5"/>
    </row>
    <row r="30" spans="1:2" ht="11.25">
      <c r="A30" s="4"/>
      <c r="B30" s="5"/>
    </row>
    <row r="31" spans="1:2" ht="11.25">
      <c r="A31" s="4"/>
      <c r="B31" s="5"/>
    </row>
    <row r="32" spans="1:2" ht="11.25">
      <c r="A32" s="4"/>
      <c r="B32" s="5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7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7.33203125" style="0" customWidth="1"/>
    <col min="4" max="4" width="19.5" style="0" customWidth="1"/>
    <col min="5" max="5" width="19.16015625" style="0" customWidth="1"/>
    <col min="6" max="6" width="12.33203125" style="0" customWidth="1"/>
    <col min="7" max="7" width="19" style="0" customWidth="1"/>
  </cols>
  <sheetData>
    <row r="1" spans="1:2" ht="11.25">
      <c r="A1" s="1" t="s">
        <v>0</v>
      </c>
      <c r="B1" s="6"/>
    </row>
    <row r="2" spans="1:9" ht="11.25">
      <c r="A2" s="11" t="s">
        <v>10</v>
      </c>
      <c r="E2" s="3"/>
      <c r="F2" s="16"/>
      <c r="G2" s="3"/>
      <c r="H2" s="3"/>
      <c r="I2" s="3"/>
    </row>
    <row r="3" spans="1:9" ht="11.25">
      <c r="A3" s="13" t="s">
        <v>56</v>
      </c>
      <c r="E3" s="7"/>
      <c r="F3" s="7"/>
      <c r="G3" s="3"/>
      <c r="H3" s="3"/>
      <c r="I3" s="3"/>
    </row>
    <row r="4" spans="1:9" ht="11.25" customHeight="1">
      <c r="A4" s="46" t="s">
        <v>34</v>
      </c>
      <c r="E4" s="10"/>
      <c r="F4" s="10"/>
      <c r="G4" s="3"/>
      <c r="H4" s="3"/>
      <c r="I4" s="3"/>
    </row>
    <row r="5" spans="1:9" ht="11.25" customHeight="1">
      <c r="A5" s="9"/>
      <c r="B5"/>
      <c r="E5" s="3"/>
      <c r="F5" s="3"/>
      <c r="G5" s="3"/>
      <c r="H5" s="3"/>
      <c r="I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19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8" ht="42.75" customHeight="1">
      <c r="A12" s="12"/>
      <c r="B12" s="29" t="s">
        <v>5</v>
      </c>
      <c r="C12" s="28" t="s">
        <v>6</v>
      </c>
      <c r="E12" s="20"/>
      <c r="F12" s="17"/>
      <c r="G12" s="21"/>
      <c r="H12" s="22"/>
    </row>
    <row r="13" spans="1:20" ht="11.25">
      <c r="A13" s="1">
        <v>1995</v>
      </c>
      <c r="B13" s="25">
        <v>1.6</v>
      </c>
      <c r="C13" s="25">
        <v>2</v>
      </c>
      <c r="D13" s="25"/>
      <c r="E13" s="25"/>
      <c r="F13" s="25"/>
      <c r="G13" s="25"/>
      <c r="H13" s="25"/>
      <c r="I13" s="25"/>
      <c r="J13" s="25"/>
      <c r="K13" s="25"/>
      <c r="P13" s="24"/>
      <c r="Q13" s="24"/>
      <c r="R13" s="24"/>
      <c r="S13" s="24"/>
      <c r="T13" s="24"/>
    </row>
    <row r="14" spans="1:20" ht="11.25">
      <c r="A14" s="1">
        <v>1996</v>
      </c>
      <c r="B14" s="25">
        <v>1.6</v>
      </c>
      <c r="C14" s="25">
        <v>2</v>
      </c>
      <c r="D14" s="25"/>
      <c r="E14" s="25"/>
      <c r="F14" s="25"/>
      <c r="G14" s="25"/>
      <c r="H14" s="25"/>
      <c r="I14" s="25"/>
      <c r="J14" s="25"/>
      <c r="K14" s="25"/>
      <c r="P14" s="24"/>
      <c r="Q14" s="24"/>
      <c r="R14" s="24"/>
      <c r="S14" s="24"/>
      <c r="T14" s="24"/>
    </row>
    <row r="15" spans="1:20" ht="11.25">
      <c r="A15" s="1">
        <v>1997</v>
      </c>
      <c r="B15" s="25">
        <v>2</v>
      </c>
      <c r="C15" s="25">
        <v>1.5</v>
      </c>
      <c r="D15" s="25"/>
      <c r="E15" s="25"/>
      <c r="F15" s="25"/>
      <c r="G15" s="25"/>
      <c r="H15" s="25"/>
      <c r="I15" s="25"/>
      <c r="J15" s="25"/>
      <c r="K15" s="25"/>
      <c r="P15" s="24"/>
      <c r="Q15" s="24"/>
      <c r="R15" s="24"/>
      <c r="S15" s="24"/>
      <c r="T15" s="24"/>
    </row>
    <row r="16" spans="1:20" ht="11.25">
      <c r="A16" s="1">
        <v>1998</v>
      </c>
      <c r="B16" s="25">
        <v>2.3</v>
      </c>
      <c r="C16" s="25">
        <v>1.7</v>
      </c>
      <c r="D16" s="25"/>
      <c r="E16" s="25"/>
      <c r="F16" s="25"/>
      <c r="G16" s="25"/>
      <c r="H16" s="25"/>
      <c r="I16" s="25"/>
      <c r="J16" s="25"/>
      <c r="K16" s="25"/>
      <c r="P16" s="24"/>
      <c r="Q16" s="24"/>
      <c r="R16" s="24"/>
      <c r="S16" s="24"/>
      <c r="T16" s="24"/>
    </row>
    <row r="17" spans="1:20" ht="11.25">
      <c r="A17" s="1">
        <v>1999</v>
      </c>
      <c r="B17" s="25">
        <v>2.2</v>
      </c>
      <c r="C17" s="25">
        <v>2</v>
      </c>
      <c r="D17" s="25"/>
      <c r="E17" s="25"/>
      <c r="F17" s="25"/>
      <c r="G17" s="25"/>
      <c r="H17" s="25"/>
      <c r="I17" s="25"/>
      <c r="J17" s="25"/>
      <c r="K17" s="25"/>
      <c r="P17" s="24"/>
      <c r="Q17" s="24"/>
      <c r="R17" s="24"/>
      <c r="S17" s="24"/>
      <c r="T17" s="24"/>
    </row>
    <row r="18" spans="1:20" ht="11.25">
      <c r="A18" s="1">
        <v>2000</v>
      </c>
      <c r="B18" s="25">
        <v>2.1</v>
      </c>
      <c r="C18" s="25">
        <v>1.7</v>
      </c>
      <c r="D18" s="25"/>
      <c r="E18" s="25"/>
      <c r="F18" s="25"/>
      <c r="G18" s="25"/>
      <c r="H18" s="25"/>
      <c r="I18" s="25"/>
      <c r="J18" s="25"/>
      <c r="K18" s="25"/>
      <c r="P18" s="24"/>
      <c r="Q18" s="24"/>
      <c r="R18" s="24"/>
      <c r="S18" s="24"/>
      <c r="T18" s="24"/>
    </row>
    <row r="19" spans="1:20" ht="11.25">
      <c r="A19" s="1">
        <v>2001</v>
      </c>
      <c r="B19" s="25">
        <v>2.3</v>
      </c>
      <c r="C19" s="25">
        <v>1.8</v>
      </c>
      <c r="D19" s="25"/>
      <c r="E19" s="25"/>
      <c r="F19" s="25"/>
      <c r="G19" s="25"/>
      <c r="H19" s="25"/>
      <c r="I19" s="25"/>
      <c r="J19" s="25"/>
      <c r="K19" s="25"/>
      <c r="P19" s="24"/>
      <c r="Q19" s="24"/>
      <c r="R19" s="24"/>
      <c r="S19" s="24"/>
      <c r="T19" s="24"/>
    </row>
    <row r="20" spans="1:20" ht="11.25">
      <c r="A20" s="1">
        <v>2002</v>
      </c>
      <c r="B20" s="25">
        <v>1.6</v>
      </c>
      <c r="C20" s="25">
        <v>1.7</v>
      </c>
      <c r="D20" s="25"/>
      <c r="E20" s="25"/>
      <c r="F20" s="25"/>
      <c r="G20" s="25"/>
      <c r="H20" s="25"/>
      <c r="I20" s="25"/>
      <c r="J20" s="25"/>
      <c r="K20" s="25"/>
      <c r="P20" s="24"/>
      <c r="Q20" s="24"/>
      <c r="R20" s="24"/>
      <c r="S20" s="24"/>
      <c r="T20" s="24"/>
    </row>
    <row r="21" spans="1:20" ht="11.25">
      <c r="A21" s="1">
        <v>2003</v>
      </c>
      <c r="B21" s="25">
        <v>1.3</v>
      </c>
      <c r="C21" s="25">
        <v>1.8</v>
      </c>
      <c r="D21" s="25"/>
      <c r="E21" s="25"/>
      <c r="F21" s="25"/>
      <c r="G21" s="25"/>
      <c r="H21" s="25"/>
      <c r="I21" s="25"/>
      <c r="J21" s="25"/>
      <c r="K21" s="25"/>
      <c r="P21" s="24"/>
      <c r="Q21" s="24"/>
      <c r="R21" s="24"/>
      <c r="S21" s="24"/>
      <c r="T21" s="24"/>
    </row>
    <row r="22" spans="1:20" ht="11.25">
      <c r="A22" s="1">
        <v>2004</v>
      </c>
      <c r="B22" s="25">
        <v>2.1</v>
      </c>
      <c r="C22" s="25">
        <v>1.7</v>
      </c>
      <c r="D22" s="25"/>
      <c r="E22" s="25"/>
      <c r="F22" s="25"/>
      <c r="G22" s="25"/>
      <c r="H22" s="25"/>
      <c r="I22" s="25"/>
      <c r="J22" s="25"/>
      <c r="K22" s="25"/>
      <c r="P22" s="24"/>
      <c r="Q22" s="24"/>
      <c r="R22" s="24"/>
      <c r="S22" s="24"/>
      <c r="T22" s="24"/>
    </row>
    <row r="23" spans="1:20" ht="11.25">
      <c r="A23" s="1">
        <v>2005</v>
      </c>
      <c r="B23" s="25">
        <v>1.6</v>
      </c>
      <c r="C23" s="25">
        <v>1.5</v>
      </c>
      <c r="D23" s="25"/>
      <c r="E23" s="25"/>
      <c r="F23" s="25"/>
      <c r="G23" s="25"/>
      <c r="H23" s="25"/>
      <c r="I23" s="25"/>
      <c r="J23" s="25"/>
      <c r="K23" s="25"/>
      <c r="P23" s="24"/>
      <c r="Q23" s="24"/>
      <c r="R23" s="24"/>
      <c r="S23" s="24"/>
      <c r="T23" s="24"/>
    </row>
    <row r="24" ht="11.25">
      <c r="A24" s="4"/>
    </row>
    <row r="25" ht="11.25">
      <c r="A25" s="4"/>
    </row>
    <row r="26" spans="1:3" ht="15.75">
      <c r="A26" s="4"/>
      <c r="B26" s="5"/>
      <c r="C26" s="26"/>
    </row>
    <row r="27" spans="1:3" ht="11.25">
      <c r="A27" s="4"/>
      <c r="B27" s="5"/>
      <c r="C27" s="5"/>
    </row>
    <row r="28" spans="1:3" ht="11.25">
      <c r="A28" s="4"/>
      <c r="B28" s="5"/>
      <c r="C28" s="5"/>
    </row>
    <row r="29" spans="1:3" ht="11.25">
      <c r="A29" s="4"/>
      <c r="B29" s="5"/>
      <c r="C29" s="5"/>
    </row>
    <row r="30" spans="1:3" ht="11.25">
      <c r="A30" s="4"/>
      <c r="B30" s="5"/>
      <c r="C30" s="5"/>
    </row>
    <row r="31" spans="1:3" ht="11.25">
      <c r="A31" s="4"/>
      <c r="B31" s="5"/>
      <c r="C31" s="5"/>
    </row>
    <row r="32" spans="1:3" ht="11.25">
      <c r="A32" s="4"/>
      <c r="B32" s="5"/>
      <c r="C32" s="5"/>
    </row>
    <row r="33" spans="1:3" ht="11.25">
      <c r="A33" s="4"/>
      <c r="B33" s="5"/>
      <c r="C33" s="5"/>
    </row>
    <row r="34" spans="1:3" ht="11.25">
      <c r="A34" s="4"/>
      <c r="B34" s="5"/>
      <c r="C34" s="5"/>
    </row>
    <row r="35" spans="1:3" ht="11.25">
      <c r="A35" s="4"/>
      <c r="B35" s="5"/>
      <c r="C35" s="5"/>
    </row>
    <row r="36" spans="1:3" ht="11.25">
      <c r="A36" s="4"/>
      <c r="B36" s="5"/>
      <c r="C36" s="5"/>
    </row>
    <row r="37" spans="1:3" ht="11.25">
      <c r="A37" s="4"/>
      <c r="B37" s="5"/>
      <c r="C37" s="5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0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7.33203125" style="0" customWidth="1"/>
    <col min="4" max="4" width="19.16015625" style="0" customWidth="1"/>
    <col min="5" max="5" width="12.33203125" style="0" customWidth="1"/>
    <col min="6" max="6" width="19" style="0" customWidth="1"/>
  </cols>
  <sheetData>
    <row r="1" spans="1:2" ht="11.25">
      <c r="A1" s="1" t="e">
        <f>#REF!</f>
        <v>#REF!</v>
      </c>
      <c r="B1" s="6"/>
    </row>
    <row r="2" spans="1:8" ht="11.25">
      <c r="A2" s="11" t="s">
        <v>10</v>
      </c>
      <c r="D2" s="3"/>
      <c r="E2" s="16"/>
      <c r="F2" s="3"/>
      <c r="G2" s="3"/>
      <c r="H2" s="3"/>
    </row>
    <row r="3" spans="1:8" ht="11.25">
      <c r="A3" s="13" t="s">
        <v>57</v>
      </c>
      <c r="D3" s="7"/>
      <c r="E3" s="7"/>
      <c r="F3" s="3"/>
      <c r="G3" s="3"/>
      <c r="H3" s="3"/>
    </row>
    <row r="4" spans="1:8" ht="11.25" customHeight="1">
      <c r="A4" s="46" t="s">
        <v>22</v>
      </c>
      <c r="D4" s="10"/>
      <c r="E4" s="10"/>
      <c r="F4" s="3"/>
      <c r="G4" s="3"/>
      <c r="H4" s="3"/>
    </row>
    <row r="5" spans="1:8" ht="11.25" customHeight="1">
      <c r="A5" s="9"/>
      <c r="B5"/>
      <c r="D5" s="3"/>
      <c r="E5" s="3"/>
      <c r="F5" s="3"/>
      <c r="G5" s="3"/>
      <c r="H5" s="3"/>
    </row>
    <row r="6" spans="1:2" ht="11.25" customHeight="1">
      <c r="A6" s="11"/>
      <c r="B6"/>
    </row>
    <row r="7" spans="1:2" ht="11.25" customHeight="1">
      <c r="A7" s="9" t="s">
        <v>14</v>
      </c>
      <c r="B7"/>
    </row>
    <row r="8" spans="1:2" ht="11.25" customHeight="1">
      <c r="A8" s="8" t="s">
        <v>15</v>
      </c>
      <c r="B8"/>
    </row>
    <row r="9" spans="1:2" ht="11.25" customHeight="1">
      <c r="A9" s="14" t="s">
        <v>2</v>
      </c>
      <c r="B9"/>
    </row>
    <row r="10" spans="1:2" ht="11.25" customHeight="1">
      <c r="A10" s="15"/>
      <c r="B10"/>
    </row>
    <row r="11" spans="1:2" ht="11.25" customHeight="1">
      <c r="A11" s="14"/>
      <c r="B11"/>
    </row>
    <row r="12" spans="1:7" ht="42.75" customHeight="1">
      <c r="A12" s="12"/>
      <c r="B12" s="27" t="s">
        <v>12</v>
      </c>
      <c r="C12" s="18" t="s">
        <v>13</v>
      </c>
      <c r="D12" s="20" t="s">
        <v>8</v>
      </c>
      <c r="E12" s="17"/>
      <c r="F12" s="21"/>
      <c r="G12" s="22"/>
    </row>
    <row r="13" spans="1:19" ht="11.25">
      <c r="A13" s="1">
        <v>1992</v>
      </c>
      <c r="B13" s="2">
        <v>14.2</v>
      </c>
      <c r="C13" s="25">
        <v>23.1</v>
      </c>
      <c r="D13" s="25">
        <v>40.7</v>
      </c>
      <c r="E13" s="5"/>
      <c r="F13" s="5"/>
      <c r="G13" s="5"/>
      <c r="I13" s="5"/>
      <c r="J13" s="5"/>
      <c r="K13" s="5"/>
      <c r="O13" s="24"/>
      <c r="P13" s="24"/>
      <c r="Q13" s="24"/>
      <c r="R13" s="24"/>
      <c r="S13" s="24"/>
    </row>
    <row r="14" spans="1:19" ht="11.25">
      <c r="A14" s="1">
        <v>1993</v>
      </c>
      <c r="B14" s="25">
        <v>14.4</v>
      </c>
      <c r="C14" s="25">
        <v>29.9</v>
      </c>
      <c r="D14" s="25">
        <v>46.9</v>
      </c>
      <c r="E14" s="5"/>
      <c r="F14" s="5"/>
      <c r="G14" s="5"/>
      <c r="I14" s="5"/>
      <c r="J14" s="5"/>
      <c r="K14" s="5"/>
      <c r="O14" s="24"/>
      <c r="P14" s="24"/>
      <c r="Q14" s="24"/>
      <c r="R14" s="24"/>
      <c r="S14" s="24"/>
    </row>
    <row r="15" spans="1:19" ht="11.25">
      <c r="A15" s="1">
        <v>1994</v>
      </c>
      <c r="B15" s="25">
        <v>14.5</v>
      </c>
      <c r="C15" s="25">
        <v>31.4</v>
      </c>
      <c r="D15" s="25">
        <v>48.3</v>
      </c>
      <c r="E15" s="5"/>
      <c r="F15" s="5"/>
      <c r="G15" s="5"/>
      <c r="I15" s="5"/>
      <c r="J15" s="5"/>
      <c r="K15" s="5"/>
      <c r="O15" s="24"/>
      <c r="P15" s="24"/>
      <c r="Q15" s="24"/>
      <c r="R15" s="24"/>
      <c r="S15" s="24"/>
    </row>
    <row r="16" spans="1:19" ht="11.25">
      <c r="A16" s="1">
        <v>1995</v>
      </c>
      <c r="B16" s="25">
        <v>17.8</v>
      </c>
      <c r="C16" s="25">
        <v>32.9</v>
      </c>
      <c r="D16" s="25">
        <v>50.8</v>
      </c>
      <c r="E16" s="5"/>
      <c r="F16" s="5"/>
      <c r="G16" s="5"/>
      <c r="I16" s="5"/>
      <c r="J16" s="5"/>
      <c r="K16" s="5"/>
      <c r="O16" s="24"/>
      <c r="P16" s="24"/>
      <c r="Q16" s="24"/>
      <c r="R16" s="24"/>
      <c r="S16" s="24"/>
    </row>
    <row r="17" spans="1:19" ht="11.25">
      <c r="A17" s="1">
        <v>1996</v>
      </c>
      <c r="B17" s="25">
        <v>18.4</v>
      </c>
      <c r="C17" s="25">
        <v>33.4</v>
      </c>
      <c r="D17" s="25">
        <v>48.7</v>
      </c>
      <c r="E17" s="5"/>
      <c r="F17" s="5"/>
      <c r="G17" s="5"/>
      <c r="I17" s="5"/>
      <c r="J17" s="5"/>
      <c r="K17" s="5"/>
      <c r="O17" s="24"/>
      <c r="P17" s="24"/>
      <c r="Q17" s="24"/>
      <c r="R17" s="24"/>
      <c r="S17" s="24"/>
    </row>
    <row r="18" spans="1:19" ht="11.25">
      <c r="A18" s="1">
        <v>1997</v>
      </c>
      <c r="B18" s="25">
        <v>17.9</v>
      </c>
      <c r="C18" s="25">
        <v>31.7</v>
      </c>
      <c r="D18" s="25">
        <v>45.6</v>
      </c>
      <c r="E18" s="5"/>
      <c r="F18" s="5"/>
      <c r="G18" s="5"/>
      <c r="I18" s="5"/>
      <c r="J18" s="5"/>
      <c r="K18" s="5"/>
      <c r="O18" s="24"/>
      <c r="P18" s="24"/>
      <c r="Q18" s="24"/>
      <c r="R18" s="24"/>
      <c r="S18" s="24"/>
    </row>
    <row r="19" spans="1:19" ht="11.25">
      <c r="A19" s="1">
        <v>1998</v>
      </c>
      <c r="B19" s="25">
        <v>21.1</v>
      </c>
      <c r="C19" s="25">
        <v>23.3</v>
      </c>
      <c r="D19" s="25">
        <v>40.1</v>
      </c>
      <c r="E19" s="5"/>
      <c r="F19" s="5"/>
      <c r="G19" s="5"/>
      <c r="I19" s="5"/>
      <c r="J19" s="5"/>
      <c r="K19" s="5"/>
      <c r="O19" s="24"/>
      <c r="P19" s="24"/>
      <c r="Q19" s="24"/>
      <c r="R19" s="24"/>
      <c r="S19" s="24"/>
    </row>
    <row r="20" spans="1:19" ht="11.25">
      <c r="A20" s="1">
        <v>1999</v>
      </c>
      <c r="B20" s="25">
        <v>22.6</v>
      </c>
      <c r="C20" s="25">
        <v>16.1</v>
      </c>
      <c r="D20" s="25">
        <v>35.2</v>
      </c>
      <c r="E20" s="5"/>
      <c r="F20" s="5"/>
      <c r="G20" s="5"/>
      <c r="I20" s="5"/>
      <c r="J20" s="5"/>
      <c r="K20" s="5"/>
      <c r="O20" s="24"/>
      <c r="P20" s="24"/>
      <c r="Q20" s="24"/>
      <c r="R20" s="24"/>
      <c r="S20" s="24"/>
    </row>
    <row r="21" spans="1:19" ht="11.25">
      <c r="A21" s="1">
        <v>2000</v>
      </c>
      <c r="B21" s="25">
        <v>23.4</v>
      </c>
      <c r="C21" s="25">
        <v>15.9</v>
      </c>
      <c r="D21" s="25">
        <v>32.8</v>
      </c>
      <c r="E21" s="5"/>
      <c r="F21" s="5"/>
      <c r="G21" s="5"/>
      <c r="I21" s="5"/>
      <c r="J21" s="5"/>
      <c r="K21" s="5"/>
      <c r="O21" s="24"/>
      <c r="P21" s="24"/>
      <c r="Q21" s="24"/>
      <c r="R21" s="24"/>
      <c r="S21" s="24"/>
    </row>
    <row r="22" spans="1:19" ht="11.25">
      <c r="A22" s="1">
        <v>2001</v>
      </c>
      <c r="B22" s="25">
        <v>21.5</v>
      </c>
      <c r="C22" s="25">
        <v>19.3</v>
      </c>
      <c r="D22" s="25">
        <v>38.2</v>
      </c>
      <c r="E22" s="5"/>
      <c r="F22" s="5"/>
      <c r="G22" s="5"/>
      <c r="I22" s="5"/>
      <c r="J22" s="5"/>
      <c r="K22" s="5"/>
      <c r="O22" s="24"/>
      <c r="P22" s="24"/>
      <c r="Q22" s="24"/>
      <c r="R22" s="24"/>
      <c r="S22" s="24"/>
    </row>
    <row r="23" spans="1:19" ht="11.25">
      <c r="A23" s="1">
        <v>2002</v>
      </c>
      <c r="B23" s="25">
        <v>22.7</v>
      </c>
      <c r="C23" s="25">
        <v>16.5</v>
      </c>
      <c r="D23" s="25">
        <v>34.9</v>
      </c>
      <c r="E23" s="5"/>
      <c r="F23" s="5"/>
      <c r="G23" s="5"/>
      <c r="I23" s="5"/>
      <c r="J23" s="5"/>
      <c r="K23" s="5"/>
      <c r="O23" s="24"/>
      <c r="P23" s="24"/>
      <c r="Q23" s="24"/>
      <c r="R23" s="24"/>
      <c r="S23" s="24"/>
    </row>
    <row r="24" spans="1:19" ht="11.25">
      <c r="A24" s="1">
        <v>2003</v>
      </c>
      <c r="B24" s="25">
        <v>22</v>
      </c>
      <c r="C24" s="25">
        <v>17</v>
      </c>
      <c r="D24" s="25">
        <v>33</v>
      </c>
      <c r="E24" s="5"/>
      <c r="F24" s="5"/>
      <c r="G24" s="5"/>
      <c r="I24" s="5"/>
      <c r="J24" s="5"/>
      <c r="K24" s="5"/>
      <c r="O24" s="24"/>
      <c r="P24" s="24"/>
      <c r="Q24" s="24"/>
      <c r="R24" s="24"/>
      <c r="S24" s="24"/>
    </row>
    <row r="25" spans="1:11" ht="11.25">
      <c r="A25" s="1">
        <v>2004</v>
      </c>
      <c r="B25" s="25">
        <v>20.5</v>
      </c>
      <c r="C25" s="25">
        <v>14.1</v>
      </c>
      <c r="D25" s="25">
        <v>27.1</v>
      </c>
      <c r="E25" s="5"/>
      <c r="F25" s="5"/>
      <c r="G25" s="5"/>
      <c r="I25" s="5"/>
      <c r="J25" s="5"/>
      <c r="K25" s="5"/>
    </row>
    <row r="26" spans="1:11" ht="11.25">
      <c r="A26" s="1">
        <v>2005</v>
      </c>
      <c r="B26" s="25">
        <v>19.5</v>
      </c>
      <c r="C26" s="25">
        <v>2.5</v>
      </c>
      <c r="D26" s="25">
        <v>19.1</v>
      </c>
      <c r="E26" s="5"/>
      <c r="F26" s="5"/>
      <c r="G26" s="5"/>
      <c r="I26" s="5"/>
      <c r="J26" s="5"/>
      <c r="K26" s="5"/>
    </row>
    <row r="27" ht="11.25">
      <c r="A27" s="4"/>
    </row>
    <row r="28" spans="1:4" ht="11.25">
      <c r="A28" s="4"/>
      <c r="B28" s="25"/>
      <c r="C28" s="25"/>
      <c r="D28" s="25"/>
    </row>
    <row r="29" spans="1:4" ht="11.25">
      <c r="A29" s="4"/>
      <c r="B29" s="25"/>
      <c r="C29" s="25"/>
      <c r="D29" s="25"/>
    </row>
    <row r="30" spans="1:4" ht="11.25">
      <c r="A30" s="4"/>
      <c r="B30" s="25"/>
      <c r="C30" s="25"/>
      <c r="D30" s="25"/>
    </row>
    <row r="31" spans="1:4" ht="11.25">
      <c r="A31" s="4"/>
      <c r="B31" s="25"/>
      <c r="C31" s="25"/>
      <c r="D31" s="25"/>
    </row>
    <row r="32" spans="1:4" ht="11.25">
      <c r="A32" s="4"/>
      <c r="B32" s="25"/>
      <c r="C32" s="25"/>
      <c r="D32" s="25"/>
    </row>
    <row r="33" spans="1:4" ht="11.25">
      <c r="A33" s="4"/>
      <c r="B33" s="25"/>
      <c r="C33" s="25"/>
      <c r="D33" s="25"/>
    </row>
    <row r="34" spans="1:4" ht="11.25">
      <c r="A34" s="4"/>
      <c r="B34" s="25"/>
      <c r="C34" s="25"/>
      <c r="D34" s="25"/>
    </row>
    <row r="35" spans="1:4" ht="11.25">
      <c r="A35" s="4"/>
      <c r="B35" s="25"/>
      <c r="C35" s="25"/>
      <c r="D35" s="25"/>
    </row>
    <row r="36" spans="1:4" ht="11.25">
      <c r="A36" s="4"/>
      <c r="B36" s="25"/>
      <c r="C36" s="25"/>
      <c r="D36" s="25"/>
    </row>
    <row r="37" spans="1:4" ht="11.25">
      <c r="A37" s="4"/>
      <c r="B37" s="25"/>
      <c r="C37" s="25"/>
      <c r="D37" s="25"/>
    </row>
    <row r="38" spans="1:4" ht="11.25">
      <c r="A38" s="4"/>
      <c r="B38" s="25"/>
      <c r="C38" s="25"/>
      <c r="D38" s="25"/>
    </row>
    <row r="39" spans="1:4" ht="11.25">
      <c r="A39" s="4"/>
      <c r="B39" s="25"/>
      <c r="C39" s="25"/>
      <c r="D39" s="25"/>
    </row>
    <row r="40" spans="1:5" ht="11.25">
      <c r="A40" s="4"/>
      <c r="B40" s="25"/>
      <c r="C40" s="25"/>
      <c r="D40" s="25"/>
      <c r="E40" s="25"/>
    </row>
    <row r="41" spans="1:5" ht="11.25">
      <c r="A41" s="4"/>
      <c r="B41" s="25"/>
      <c r="C41" s="25"/>
      <c r="D41" s="25"/>
      <c r="E41" s="25"/>
    </row>
    <row r="42" spans="1:5" ht="11.25">
      <c r="A42" s="4"/>
      <c r="B42" s="25"/>
      <c r="C42" s="25"/>
      <c r="D42" s="25"/>
      <c r="E42" s="25"/>
    </row>
    <row r="43" spans="1:5" ht="11.25">
      <c r="A43" s="4"/>
      <c r="B43" s="25"/>
      <c r="C43" s="25"/>
      <c r="D43" s="25"/>
      <c r="E43" s="25"/>
    </row>
    <row r="44" spans="1:5" ht="11.25">
      <c r="A44" s="4"/>
      <c r="B44" s="25"/>
      <c r="C44" s="25"/>
      <c r="D44" s="25"/>
      <c r="E44" s="25"/>
    </row>
    <row r="45" spans="1:5" ht="11.25">
      <c r="A45" s="4"/>
      <c r="B45" s="25"/>
      <c r="C45" s="25"/>
      <c r="D45" s="25"/>
      <c r="E45" s="25"/>
    </row>
    <row r="46" spans="1:5" ht="11.25">
      <c r="A46" s="4"/>
      <c r="B46" s="25"/>
      <c r="C46" s="25"/>
      <c r="D46" s="25"/>
      <c r="E46" s="25"/>
    </row>
    <row r="47" spans="1:5" ht="11.25">
      <c r="A47" s="4"/>
      <c r="B47" s="25"/>
      <c r="C47" s="25"/>
      <c r="D47" s="25"/>
      <c r="E47" s="25"/>
    </row>
    <row r="48" spans="1:5" ht="11.25">
      <c r="A48" s="4"/>
      <c r="B48" s="25"/>
      <c r="C48" s="25"/>
      <c r="D48" s="25"/>
      <c r="E48" s="25"/>
    </row>
    <row r="49" spans="1:5" ht="11.25">
      <c r="A49" s="4"/>
      <c r="B49" s="25"/>
      <c r="C49" s="25"/>
      <c r="D49" s="25"/>
      <c r="E49" s="25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7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9.83203125" style="2" customWidth="1"/>
    <col min="3" max="3" width="17.33203125" style="0" customWidth="1"/>
    <col min="4" max="4" width="19.5" style="0" customWidth="1"/>
    <col min="5" max="5" width="19.16015625" style="0" customWidth="1"/>
    <col min="6" max="6" width="12.33203125" style="0" customWidth="1"/>
    <col min="7" max="7" width="19" style="0" customWidth="1"/>
  </cols>
  <sheetData>
    <row r="1" spans="1:2" ht="11.25">
      <c r="A1" s="1" t="s">
        <v>0</v>
      </c>
      <c r="B1" s="6"/>
    </row>
    <row r="2" spans="1:9" ht="11.25">
      <c r="A2" s="11" t="s">
        <v>10</v>
      </c>
      <c r="E2" s="3"/>
      <c r="F2" s="16"/>
      <c r="G2" s="3"/>
      <c r="H2" s="3"/>
      <c r="I2" s="3"/>
    </row>
    <row r="3" spans="1:9" ht="11.25">
      <c r="A3" s="13" t="s">
        <v>60</v>
      </c>
      <c r="E3" s="7"/>
      <c r="F3" s="7"/>
      <c r="G3" s="3"/>
      <c r="H3" s="3"/>
      <c r="I3" s="3"/>
    </row>
    <row r="4" spans="1:9" ht="11.25" customHeight="1">
      <c r="A4" s="46" t="s">
        <v>11</v>
      </c>
      <c r="E4" s="10"/>
      <c r="F4" s="10"/>
      <c r="G4" s="3"/>
      <c r="H4" s="3"/>
      <c r="I4" s="3"/>
    </row>
    <row r="5" spans="1:9" ht="11.25" customHeight="1">
      <c r="A5" s="9"/>
      <c r="B5"/>
      <c r="E5" s="3"/>
      <c r="F5" s="3"/>
      <c r="G5" s="3"/>
      <c r="H5" s="3"/>
      <c r="I5" s="3"/>
    </row>
    <row r="6" spans="1:2" ht="11.25" customHeight="1">
      <c r="A6" s="11"/>
      <c r="B6"/>
    </row>
    <row r="7" spans="1:2" ht="11.25" customHeight="1">
      <c r="A7" s="1"/>
      <c r="B7"/>
    </row>
    <row r="8" spans="1:2" ht="11.25" customHeight="1">
      <c r="A8" s="8" t="s">
        <v>61</v>
      </c>
      <c r="B8"/>
    </row>
    <row r="9" spans="1:2" ht="11.25" customHeight="1">
      <c r="A9" s="14" t="s">
        <v>2</v>
      </c>
      <c r="B9"/>
    </row>
    <row r="10" spans="1:2" ht="11.25" customHeight="1">
      <c r="A10" s="14" t="s">
        <v>2</v>
      </c>
      <c r="B10"/>
    </row>
    <row r="11" spans="1:3" ht="11.25" customHeight="1">
      <c r="A11" s="14"/>
      <c r="B11" s="22"/>
      <c r="C11" s="22"/>
    </row>
    <row r="12" spans="1:8" ht="42.75" customHeight="1">
      <c r="A12" s="12"/>
      <c r="B12" s="37" t="s">
        <v>58</v>
      </c>
      <c r="C12" s="38" t="s">
        <v>59</v>
      </c>
      <c r="E12" s="20"/>
      <c r="F12" s="17"/>
      <c r="G12" s="21"/>
      <c r="H12" s="22"/>
    </row>
    <row r="13" spans="1:25" ht="11.25">
      <c r="A13" s="1">
        <v>1980</v>
      </c>
      <c r="B13" s="2">
        <v>18.2</v>
      </c>
      <c r="C13">
        <v>5.7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1.25">
      <c r="A14" s="1">
        <v>1981</v>
      </c>
      <c r="B14" s="25">
        <v>19.2</v>
      </c>
      <c r="C14" s="25">
        <v>4.7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1.25">
      <c r="A15" s="1">
        <v>1982</v>
      </c>
      <c r="B15" s="25">
        <v>19.3</v>
      </c>
      <c r="C15" s="25">
        <v>2.6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1.25">
      <c r="A16" s="1">
        <v>1983</v>
      </c>
      <c r="B16" s="25">
        <v>17.6</v>
      </c>
      <c r="C16" s="25">
        <v>-2.2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1.25">
      <c r="A17" s="1">
        <v>1984</v>
      </c>
      <c r="B17" s="25">
        <v>18.1</v>
      </c>
      <c r="C17" s="25">
        <v>-1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1.25">
      <c r="A18" s="1">
        <v>1985</v>
      </c>
      <c r="B18" s="25">
        <v>17.6</v>
      </c>
      <c r="C18" s="25">
        <v>-1.4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1.25">
      <c r="A19" s="1">
        <v>1986</v>
      </c>
      <c r="B19" s="25">
        <v>17.1</v>
      </c>
      <c r="C19" s="25">
        <v>0.7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1.25">
      <c r="A20" s="1">
        <v>1987</v>
      </c>
      <c r="B20" s="25">
        <v>18</v>
      </c>
      <c r="C20" s="25">
        <v>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1.25">
      <c r="A21" s="1">
        <v>1988</v>
      </c>
      <c r="B21" s="25">
        <v>18.2</v>
      </c>
      <c r="C21" s="25">
        <v>1.4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1.25">
      <c r="A22" s="1">
        <v>1989</v>
      </c>
      <c r="B22" s="25">
        <v>17.8</v>
      </c>
      <c r="C22" s="25">
        <v>0.5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1.25">
      <c r="A23" s="1">
        <v>1990</v>
      </c>
      <c r="B23" s="25">
        <v>16.5</v>
      </c>
      <c r="C23" s="25">
        <v>0.8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1.25">
      <c r="A24" s="1">
        <v>1991</v>
      </c>
      <c r="B24" s="25">
        <v>16.8</v>
      </c>
      <c r="C24" s="25">
        <v>-0.2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1.25">
      <c r="A25" s="1">
        <v>1992</v>
      </c>
      <c r="B25" s="25">
        <v>16.8</v>
      </c>
      <c r="C25" s="25">
        <v>-4.3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1.25">
      <c r="A26" s="1">
        <v>1993</v>
      </c>
      <c r="B26" s="25">
        <v>15.4</v>
      </c>
      <c r="C26" s="25">
        <v>-4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1.25">
      <c r="A27" s="1">
        <v>1994</v>
      </c>
      <c r="B27" s="25">
        <v>15.2</v>
      </c>
      <c r="C27" s="25">
        <v>-2.2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1.25">
      <c r="A28" s="1">
        <v>1995</v>
      </c>
      <c r="B28" s="25">
        <v>15.3</v>
      </c>
      <c r="C28" s="25">
        <v>-4.2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1.25">
      <c r="A29" s="1">
        <v>1996</v>
      </c>
      <c r="B29" s="25">
        <v>15.7</v>
      </c>
      <c r="C29" s="25">
        <v>-2.7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1.25">
      <c r="A30" s="1">
        <v>1997</v>
      </c>
      <c r="B30" s="25">
        <v>15.5</v>
      </c>
      <c r="C30" s="25">
        <v>-0.3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1.25">
      <c r="A31" s="1">
        <v>1998</v>
      </c>
      <c r="B31" s="25">
        <v>16.6</v>
      </c>
      <c r="C31" s="25">
        <v>2.2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1.25">
      <c r="A32" s="1">
        <v>1999</v>
      </c>
      <c r="B32" s="25">
        <v>17.8</v>
      </c>
      <c r="C32" s="25">
        <v>2.8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1.25">
      <c r="A33" s="1">
        <v>2000</v>
      </c>
      <c r="B33" s="25">
        <v>17</v>
      </c>
      <c r="C33" s="25">
        <v>3.1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1.25">
      <c r="A34" s="1">
        <v>2001</v>
      </c>
      <c r="B34" s="25">
        <v>14.8</v>
      </c>
      <c r="C34" s="25">
        <v>3.3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1.25">
      <c r="A35" s="1">
        <v>2002</v>
      </c>
      <c r="B35" s="25">
        <v>14.7</v>
      </c>
      <c r="C35" s="25">
        <v>-0.7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1.25">
      <c r="A36" s="1">
        <v>2003</v>
      </c>
      <c r="B36" s="25">
        <v>15.4</v>
      </c>
      <c r="C36" s="25">
        <v>-0.3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1.25">
      <c r="A37" s="1">
        <v>2004</v>
      </c>
      <c r="B37" s="25">
        <v>16.5</v>
      </c>
      <c r="C37" s="25">
        <v>4.3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1.25">
      <c r="A38" s="1">
        <v>2005</v>
      </c>
      <c r="B38" s="25">
        <v>17.9</v>
      </c>
      <c r="C38" s="25">
        <v>4.8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1.25">
      <c r="A39" s="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1.25">
      <c r="A40" s="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.75">
      <c r="A41" s="4"/>
      <c r="B41" s="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1.25">
      <c r="A42" s="4"/>
      <c r="B42" s="5"/>
      <c r="C42" s="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1.25">
      <c r="A43" s="4"/>
      <c r="B43" s="5"/>
      <c r="C43" s="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3" ht="11.25">
      <c r="A44" s="4"/>
      <c r="B44" s="5"/>
      <c r="C44" s="5"/>
    </row>
    <row r="45" spans="1:3" ht="11.25">
      <c r="A45" s="4"/>
      <c r="B45" s="5"/>
      <c r="C45" s="5"/>
    </row>
    <row r="46" spans="1:3" ht="11.25">
      <c r="A46" s="4"/>
      <c r="B46" s="5"/>
      <c r="C46" s="5"/>
    </row>
    <row r="47" spans="1:3" ht="11.25">
      <c r="A47" s="4"/>
      <c r="B47" s="5"/>
      <c r="C47" s="5"/>
    </row>
    <row r="48" spans="1:3" ht="11.25">
      <c r="A48" s="4"/>
      <c r="B48" s="5"/>
      <c r="C48" s="5"/>
    </row>
    <row r="49" spans="1:3" ht="11.25">
      <c r="A49" s="4"/>
      <c r="B49" s="5"/>
      <c r="C49" s="5"/>
    </row>
    <row r="50" spans="1:3" ht="11.25">
      <c r="A50" s="4"/>
      <c r="B50" s="5"/>
      <c r="C50" s="5"/>
    </row>
    <row r="51" spans="1:3" ht="11.25">
      <c r="A51" s="4"/>
      <c r="B51" s="5"/>
      <c r="C51" s="5"/>
    </row>
    <row r="52" spans="1:3" ht="11.25">
      <c r="A52" s="4"/>
      <c r="B52" s="5"/>
      <c r="C52" s="5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  <row r="561" ht="11.25">
      <c r="A561" s="4"/>
    </row>
    <row r="562" ht="11.25">
      <c r="A562" s="4"/>
    </row>
    <row r="563" ht="11.25">
      <c r="A563" s="4"/>
    </row>
    <row r="564" ht="11.25">
      <c r="A564" s="4"/>
    </row>
    <row r="565" ht="11.25">
      <c r="A565" s="4"/>
    </row>
    <row r="566" ht="11.25">
      <c r="A566" s="4"/>
    </row>
    <row r="567" ht="11.25">
      <c r="A567" s="4"/>
    </row>
    <row r="568" ht="11.25">
      <c r="A568" s="4"/>
    </row>
    <row r="569" ht="11.25">
      <c r="A569" s="4"/>
    </row>
    <row r="570" ht="11.25">
      <c r="A570" s="4"/>
    </row>
    <row r="571" ht="11.25">
      <c r="A571" s="4"/>
    </row>
    <row r="572" ht="11.25">
      <c r="A57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Gudjonsdottir</dc:creator>
  <cp:keywords/>
  <dc:description/>
  <cp:lastModifiedBy>Helga Guðmundsdóttir</cp:lastModifiedBy>
  <cp:lastPrinted>2006-05-09T13:08:50Z</cp:lastPrinted>
  <dcterms:created xsi:type="dcterms:W3CDTF">2003-11-19T09:11:02Z</dcterms:created>
  <dcterms:modified xsi:type="dcterms:W3CDTF">2006-09-06T11:44:16Z</dcterms:modified>
  <cp:category/>
  <cp:version/>
  <cp:contentType/>
  <cp:contentStatus/>
</cp:coreProperties>
</file>