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676" activeTab="0"/>
  </bookViews>
  <sheets>
    <sheet name="IX-2" sheetId="1" r:id="rId1"/>
    <sheet name="IX-3" sheetId="2" r:id="rId2"/>
    <sheet name="IX-4" sheetId="3" r:id="rId3"/>
    <sheet name="IX-5" sheetId="4" r:id="rId4"/>
    <sheet name="IX-6" sheetId="5" r:id="rId5"/>
    <sheet name="IX-7" sheetId="6" r:id="rId6"/>
    <sheet name="IX-8" sheetId="7" r:id="rId7"/>
    <sheet name="IX-9" sheetId="8" r:id="rId8"/>
    <sheet name="IX-11" sheetId="9" r:id="rId9"/>
  </sheets>
  <externalReferences>
    <externalReference r:id="rId12"/>
    <externalReference r:id="rId13"/>
    <externalReference r:id="rId14"/>
  </externalReferences>
  <definedNames>
    <definedName name="CoherenceInterval">'[2]HiddenSettings'!$B$4</definedName>
    <definedName name="CountryIndex">'[2]HiddenSettings'!$D$4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comments1.xml><?xml version="1.0" encoding="utf-8"?>
<comments xmlns="http://schemas.openxmlformats.org/spreadsheetml/2006/main">
  <authors>
    <author>El?n Gu?j?nsd?ttir</author>
  </authors>
  <commentList>
    <comment ref="A246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comments3.xml><?xml version="1.0" encoding="utf-8"?>
<comments xmlns="http://schemas.openxmlformats.org/spreadsheetml/2006/main">
  <authors>
    <author>El?n Gu?j?nsd?ttir</author>
  </authors>
  <commentList>
    <comment ref="A167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  <comment ref="A244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sharedStrings.xml><?xml version="1.0" encoding="utf-8"?>
<sst xmlns="http://schemas.openxmlformats.org/spreadsheetml/2006/main" count="142" uniqueCount="110">
  <si>
    <t>%</t>
  </si>
  <si>
    <t>Peningamál 2006/3</t>
  </si>
  <si>
    <t>Þróun og horfur í efnahags og peningamálum</t>
  </si>
  <si>
    <t>1980=100</t>
  </si>
  <si>
    <t>Mynd IX-5</t>
  </si>
  <si>
    <t>2002/4</t>
  </si>
  <si>
    <t>2003/1</t>
  </si>
  <si>
    <t>2003/2</t>
  </si>
  <si>
    <t>2003/3</t>
  </si>
  <si>
    <t>2003/4</t>
  </si>
  <si>
    <t>2004/1</t>
  </si>
  <si>
    <t>2004/2</t>
  </si>
  <si>
    <t>2004/3</t>
  </si>
  <si>
    <t>2004/4</t>
  </si>
  <si>
    <t>2005/1</t>
  </si>
  <si>
    <t>2005/2</t>
  </si>
  <si>
    <t>2005/3</t>
  </si>
  <si>
    <t>2005/4</t>
  </si>
  <si>
    <t>2006/1</t>
  </si>
  <si>
    <t>2006/2</t>
  </si>
  <si>
    <t>2006/3</t>
  </si>
  <si>
    <t>Monetary Bulletin 2006/3</t>
  </si>
  <si>
    <t>IX Monetary policy</t>
  </si>
  <si>
    <t>Chart IX-2</t>
  </si>
  <si>
    <t>Central Bank policy rate interest rate in real terms</t>
  </si>
  <si>
    <r>
      <t>Source:</t>
    </r>
    <r>
      <rPr>
        <sz val="10"/>
        <rFont val="Times New Roman"/>
        <family val="1"/>
      </rPr>
      <t xml:space="preserve"> Central Bank of Iceland.</t>
    </r>
  </si>
  <si>
    <t>Interest rate in real terms according to:</t>
  </si>
  <si>
    <t>Inflation</t>
  </si>
  <si>
    <t>Breakeven inflation rate at approx. 8 years</t>
  </si>
  <si>
    <t>Breakeven inflation rate at approx. 5 years</t>
  </si>
  <si>
    <t>Houssehold inflation expectations</t>
  </si>
  <si>
    <t>Businesses' inflation expectations</t>
  </si>
  <si>
    <t>Analysts' inflation expectations</t>
  </si>
  <si>
    <t>Chart IX-3</t>
  </si>
  <si>
    <t>Different inflation paths</t>
  </si>
  <si>
    <t>Baseline forecast</t>
  </si>
  <si>
    <t>Forecast with endogenous monetary policy response</t>
  </si>
  <si>
    <t>Inflation target</t>
  </si>
  <si>
    <t>Forecast based on unchanged policy rate</t>
  </si>
  <si>
    <t>Chart IX-4</t>
  </si>
  <si>
    <t>Interest rate differential with abroad</t>
  </si>
  <si>
    <t>Weekly data January 7, 1998 - October 10, 2006</t>
  </si>
  <si>
    <t>Spread between domestic and foreign interbank market rates</t>
  </si>
  <si>
    <t>Spread between domestic and foreign 3-month T-bill rates</t>
  </si>
  <si>
    <t>Spread between long-term domestic and foreign 5-year T-note rates</t>
  </si>
  <si>
    <t>Chart IX-5</t>
  </si>
  <si>
    <t>Goods prices January 2001 - October 2006</t>
  </si>
  <si>
    <t>12-month change (%)</t>
  </si>
  <si>
    <t>Imported goods excluding alcohol and tobacco</t>
  </si>
  <si>
    <t>Domestic goods excluding agricultural products</t>
  </si>
  <si>
    <t>Groceries</t>
  </si>
  <si>
    <t>Chart IX-6</t>
  </si>
  <si>
    <t>Forecast GDP vs measured GDP</t>
  </si>
  <si>
    <r>
      <t>Sources:</t>
    </r>
    <r>
      <rPr>
        <sz val="10"/>
        <rFont val="Times New Roman"/>
        <family val="1"/>
      </rPr>
      <t xml:space="preserve"> Statistics Iceland, Central Bank of Iceland.</t>
    </r>
  </si>
  <si>
    <t>2004- CBI forecast</t>
  </si>
  <si>
    <t>2004- SI measure</t>
  </si>
  <si>
    <t>2005- CBI forecast</t>
  </si>
  <si>
    <t>2005- SI measure</t>
  </si>
  <si>
    <t>2006- CBI forecast</t>
  </si>
  <si>
    <t>Chart IX-7</t>
  </si>
  <si>
    <t>Growth of final domestic demand, current account balance and real effective exchange rate 1998 - 2006</t>
  </si>
  <si>
    <t>% of GDP</t>
  </si>
  <si>
    <t>Current account balance (left-hand axis)</t>
  </si>
  <si>
    <t>Real effective exchange rate (right-hand axis)</t>
  </si>
  <si>
    <t>National expenditure (left-hand axis)</t>
  </si>
  <si>
    <t>1998: Q1</t>
  </si>
  <si>
    <t>1998: Q2</t>
  </si>
  <si>
    <t>1998: Q3</t>
  </si>
  <si>
    <t>1999: Q1</t>
  </si>
  <si>
    <t>1999: Q2</t>
  </si>
  <si>
    <t>1999: Q3</t>
  </si>
  <si>
    <t>1998: Q4</t>
  </si>
  <si>
    <t>1999: Q4</t>
  </si>
  <si>
    <t>2000: Q1</t>
  </si>
  <si>
    <t>2000: Q2</t>
  </si>
  <si>
    <t>2000: Q3</t>
  </si>
  <si>
    <t>2000: Q4</t>
  </si>
  <si>
    <t>2001: Q1</t>
  </si>
  <si>
    <t>2002: Q2</t>
  </si>
  <si>
    <t>2001: Q2</t>
  </si>
  <si>
    <t>2001: Q3</t>
  </si>
  <si>
    <t>2001: Q4</t>
  </si>
  <si>
    <t>2002: Q1</t>
  </si>
  <si>
    <t>2002: Q3</t>
  </si>
  <si>
    <t>2002: Q4</t>
  </si>
  <si>
    <t>2003: Q1</t>
  </si>
  <si>
    <t>2003: Q2</t>
  </si>
  <si>
    <t>2003: Q3</t>
  </si>
  <si>
    <t>2003: Q4</t>
  </si>
  <si>
    <t>2004: Q1</t>
  </si>
  <si>
    <t>2004: Q2</t>
  </si>
  <si>
    <t>2004: Q3</t>
  </si>
  <si>
    <t>2004: Q4</t>
  </si>
  <si>
    <t>2005: Q1</t>
  </si>
  <si>
    <t>2005: Q2</t>
  </si>
  <si>
    <t>2005: Q3</t>
  </si>
  <si>
    <t>2005: Q4</t>
  </si>
  <si>
    <t>2006: Q1</t>
  </si>
  <si>
    <t>2006: Q2</t>
  </si>
  <si>
    <t>Chart IX-8</t>
  </si>
  <si>
    <t>Tax effect on the baseline inflation forecast</t>
  </si>
  <si>
    <t>Excluding tax effect</t>
  </si>
  <si>
    <t>Including tax effect</t>
  </si>
  <si>
    <t>Chart IX-9</t>
  </si>
  <si>
    <t>Tax effect on policy interest rate based on monetary policy response</t>
  </si>
  <si>
    <r>
      <t xml:space="preserve">Source: </t>
    </r>
    <r>
      <rPr>
        <sz val="10"/>
        <rFont val="Times New Roman"/>
        <family val="1"/>
      </rPr>
      <t>Central Bank of Iceland.</t>
    </r>
  </si>
  <si>
    <t>Chart IX-11</t>
  </si>
  <si>
    <t>Different policy rate paths</t>
  </si>
  <si>
    <r>
      <t xml:space="preserve">Source: </t>
    </r>
    <r>
      <rPr>
        <sz val="10"/>
        <rFont val="Times New Roman"/>
        <family val="1"/>
      </rPr>
      <t>Statistics Iceland.</t>
    </r>
  </si>
  <si>
    <t>Weekly data January 7 1998 - October 31, 2006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</si>
</sst>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mmm/\ yy"/>
    <numFmt numFmtId="170" formatCode="dddd\ d/mmm/\ yyyy"/>
    <numFmt numFmtId="171" formatCode="dddd\ d/\ mmm/\ yyyy"/>
    <numFmt numFmtId="172" formatCode="#,##0.00;\-0.0;\."/>
    <numFmt numFmtId="173" formatCode="&quot;Mynd &quot;\ 0"/>
    <numFmt numFmtId="174" formatCode="&quot;Chart &quot;0"/>
    <numFmt numFmtId="175" formatCode="0.000000"/>
    <numFmt numFmtId="176" formatCode="mmm\ yyyy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0"/>
    <numFmt numFmtId="186" formatCode="0.0000"/>
    <numFmt numFmtId="187" formatCode="0.0%"/>
    <numFmt numFmtId="188" formatCode="General_)"/>
    <numFmt numFmtId="189" formatCode="0.0_)"/>
    <numFmt numFmtId="190" formatCode="0.00000000"/>
    <numFmt numFmtId="191" formatCode="0.0000000"/>
    <numFmt numFmtId="192" formatCode="0.00000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m\ yyyy"/>
    <numFmt numFmtId="199" formatCode="hh:mm:ss"/>
    <numFmt numFmtId="200" formatCode="[$-40F]d\.\ mmmm\ yyyy"/>
    <numFmt numFmtId="201" formatCode="d/m/yyyy;@"/>
    <numFmt numFmtId="202" formatCode="[$-40F]dd/\ mmmm\ yyyy;@"/>
    <numFmt numFmtId="203" formatCode="[$-40F]d/\ mmmm\ yyyy;@"/>
    <numFmt numFmtId="204" formatCode="[$-F800]dddd\,\ mmmm\ dd\,\ yyyy"/>
    <numFmt numFmtId="205" formatCode="d/mmm/yyyy"/>
  </numFmts>
  <fonts count="25">
    <font>
      <sz val="10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10"/>
      <color indexed="14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i/>
      <sz val="10"/>
      <name val="Helv"/>
      <family val="0"/>
    </font>
    <font>
      <sz val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sz val="1.25"/>
      <name val="Arial"/>
      <family val="0"/>
    </font>
    <font>
      <i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indexed="52"/>
      <name val="Times New Roman"/>
      <family val="1"/>
    </font>
    <font>
      <b/>
      <sz val="10"/>
      <color indexed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76" fontId="2" fillId="0" borderId="0" xfId="0" applyNumberFormat="1" applyFont="1" applyAlignment="1">
      <alignment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17" fillId="0" borderId="0" xfId="0" applyFont="1" applyAlignment="1">
      <alignment horizontal="left"/>
    </xf>
    <xf numFmtId="173" fontId="17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1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Alignment="1">
      <alignment horizontal="right"/>
      <protection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0" xfId="24" applyFont="1" applyBorder="1">
      <alignment/>
      <protection/>
    </xf>
    <xf numFmtId="0" fontId="2" fillId="0" borderId="0" xfId="21" applyFont="1">
      <alignment/>
      <protection/>
    </xf>
    <xf numFmtId="0" fontId="1" fillId="0" borderId="0" xfId="24" applyFont="1">
      <alignment/>
      <protection/>
    </xf>
    <xf numFmtId="0" fontId="20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0" fontId="17" fillId="0" borderId="0" xfId="23" applyFont="1" applyAlignment="1">
      <alignment horizontal="left"/>
      <protection/>
    </xf>
    <xf numFmtId="0" fontId="17" fillId="0" borderId="0" xfId="23" applyFont="1" applyFill="1" applyBorder="1">
      <alignment/>
      <protection/>
    </xf>
    <xf numFmtId="173" fontId="17" fillId="0" borderId="0" xfId="23" applyNumberFormat="1" applyFont="1" applyAlignment="1">
      <alignment horizontal="left"/>
      <protection/>
    </xf>
    <xf numFmtId="0" fontId="2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right" wrapText="1"/>
    </xf>
    <xf numFmtId="2" fontId="12" fillId="0" borderId="0" xfId="0" applyNumberFormat="1" applyFont="1" applyAlignment="1">
      <alignment horizontal="right" wrapText="1"/>
    </xf>
    <xf numFmtId="2" fontId="14" fillId="0" borderId="0" xfId="0" applyNumberFormat="1" applyFont="1" applyAlignment="1">
      <alignment horizontal="right" wrapText="1"/>
    </xf>
    <xf numFmtId="0" fontId="1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165" fontId="2" fillId="0" borderId="0" xfId="26" applyNumberFormat="1" applyFont="1" applyAlignment="1">
      <alignment/>
    </xf>
    <xf numFmtId="165" fontId="2" fillId="0" borderId="0" xfId="26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205" fontId="17" fillId="0" borderId="0" xfId="0" applyNumberFormat="1" applyFont="1" applyAlignment="1">
      <alignment/>
    </xf>
    <xf numFmtId="205" fontId="17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205" fontId="17" fillId="3" borderId="0" xfId="0" applyNumberFormat="1" applyFont="1" applyFill="1" applyAlignment="1">
      <alignment/>
    </xf>
    <xf numFmtId="0" fontId="12" fillId="0" borderId="0" xfId="0" applyFont="1" applyBorder="1" applyAlignment="1">
      <alignment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rsfj." xfId="21"/>
    <cellStyle name="Normal_Myndabanki" xfId="22"/>
    <cellStyle name="Normal_Myndir Box um krónubréfaútgáfu-til umbrots" xfId="23"/>
    <cellStyle name="Normal_Sniðmót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753757"/>
        <c:axId val="41021766"/>
      </c:line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53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651575"/>
        <c:axId val="34428720"/>
      </c:line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gvisar\Tolur\VII%20Fj&#225;rm&#225;lamarka&#240;ir\raunst&#253;rivexti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rnard\Local%20Settings\Temporary%20Internet%20Files\OLK11EA\Myndir%20&#237;%20Peningam&#225;l%20VIII%20Ver&#240;lagshorf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ánaðarleg verðbólga"/>
      <sheetName val="dagleg verðbólga"/>
    </sheetNames>
    <sheetDataSet>
      <sheetData sheetId="1">
        <row r="6">
          <cell r="A6">
            <v>35800</v>
          </cell>
          <cell r="D6">
            <v>5.098039215686279</v>
          </cell>
        </row>
        <row r="7">
          <cell r="A7">
            <v>35801</v>
          </cell>
          <cell r="D7">
            <v>5.098039215686279</v>
          </cell>
        </row>
        <row r="8">
          <cell r="A8">
            <v>35802</v>
          </cell>
          <cell r="D8">
            <v>5.098039215686279</v>
          </cell>
        </row>
        <row r="9">
          <cell r="A9">
            <v>35803</v>
          </cell>
          <cell r="D9">
            <v>5.098039215686279</v>
          </cell>
        </row>
        <row r="10">
          <cell r="A10">
            <v>35804</v>
          </cell>
          <cell r="D10">
            <v>5.098039215686279</v>
          </cell>
        </row>
        <row r="11">
          <cell r="A11">
            <v>35807</v>
          </cell>
          <cell r="D11">
            <v>4.89236790606653</v>
          </cell>
        </row>
        <row r="12">
          <cell r="A12">
            <v>35808</v>
          </cell>
          <cell r="D12">
            <v>4.89236790606653</v>
          </cell>
        </row>
        <row r="13">
          <cell r="A13">
            <v>35809</v>
          </cell>
          <cell r="D13">
            <v>4.89236790606653</v>
          </cell>
        </row>
        <row r="14">
          <cell r="A14">
            <v>35810</v>
          </cell>
          <cell r="D14">
            <v>4.89236790606653</v>
          </cell>
        </row>
        <row r="15">
          <cell r="A15">
            <v>35811</v>
          </cell>
          <cell r="D15">
            <v>4.89236790606653</v>
          </cell>
        </row>
        <row r="16">
          <cell r="A16">
            <v>35814</v>
          </cell>
          <cell r="D16">
            <v>4.89236790606653</v>
          </cell>
        </row>
        <row r="17">
          <cell r="A17">
            <v>35815</v>
          </cell>
          <cell r="D17">
            <v>4.89236790606653</v>
          </cell>
        </row>
        <row r="18">
          <cell r="A18">
            <v>35816</v>
          </cell>
          <cell r="D18">
            <v>4.89236790606653</v>
          </cell>
        </row>
        <row r="19">
          <cell r="A19">
            <v>35817</v>
          </cell>
          <cell r="D19">
            <v>4.89236790606653</v>
          </cell>
        </row>
        <row r="20">
          <cell r="A20">
            <v>35818</v>
          </cell>
          <cell r="D20">
            <v>4.89236790606653</v>
          </cell>
        </row>
        <row r="21">
          <cell r="A21">
            <v>35821</v>
          </cell>
          <cell r="D21">
            <v>4.89236790606653</v>
          </cell>
        </row>
        <row r="22">
          <cell r="A22">
            <v>35822</v>
          </cell>
          <cell r="D22">
            <v>4.89236790606653</v>
          </cell>
        </row>
        <row r="23">
          <cell r="A23">
            <v>35823</v>
          </cell>
          <cell r="D23">
            <v>4.89236790606653</v>
          </cell>
        </row>
        <row r="24">
          <cell r="A24">
            <v>35824</v>
          </cell>
          <cell r="D24">
            <v>4.89236790606653</v>
          </cell>
        </row>
        <row r="25">
          <cell r="A25">
            <v>35825</v>
          </cell>
          <cell r="D25">
            <v>4.89236790606653</v>
          </cell>
        </row>
        <row r="26">
          <cell r="A26">
            <v>35828</v>
          </cell>
          <cell r="D26">
            <v>4.89236790606653</v>
          </cell>
        </row>
        <row r="27">
          <cell r="A27">
            <v>35829</v>
          </cell>
          <cell r="D27">
            <v>4.89236790606653</v>
          </cell>
        </row>
        <row r="28">
          <cell r="A28">
            <v>35830</v>
          </cell>
          <cell r="D28">
            <v>4.89236790606653</v>
          </cell>
        </row>
        <row r="29">
          <cell r="A29">
            <v>35831</v>
          </cell>
          <cell r="D29">
            <v>4.89236790606653</v>
          </cell>
        </row>
        <row r="30">
          <cell r="A30">
            <v>35832</v>
          </cell>
          <cell r="D30">
            <v>4.89236790606653</v>
          </cell>
        </row>
        <row r="31">
          <cell r="A31">
            <v>35835</v>
          </cell>
          <cell r="D31">
            <v>4.89236790606653</v>
          </cell>
        </row>
        <row r="32">
          <cell r="A32">
            <v>35836</v>
          </cell>
          <cell r="D32">
            <v>5.098039215686279</v>
          </cell>
        </row>
        <row r="33">
          <cell r="A33">
            <v>35837</v>
          </cell>
          <cell r="D33">
            <v>5.098039215686279</v>
          </cell>
        </row>
        <row r="34">
          <cell r="A34">
            <v>35838</v>
          </cell>
          <cell r="D34">
            <v>5.098039215686279</v>
          </cell>
        </row>
        <row r="35">
          <cell r="A35">
            <v>35839</v>
          </cell>
          <cell r="D35">
            <v>5.098039215686279</v>
          </cell>
        </row>
        <row r="36">
          <cell r="A36">
            <v>35842</v>
          </cell>
          <cell r="D36">
            <v>5.098039215686279</v>
          </cell>
        </row>
        <row r="37">
          <cell r="A37">
            <v>35843</v>
          </cell>
          <cell r="D37">
            <v>5.098039215686279</v>
          </cell>
        </row>
        <row r="38">
          <cell r="A38">
            <v>35844</v>
          </cell>
          <cell r="D38">
            <v>5.098039215686279</v>
          </cell>
        </row>
        <row r="39">
          <cell r="A39">
            <v>35845</v>
          </cell>
          <cell r="D39">
            <v>5.098039215686279</v>
          </cell>
        </row>
        <row r="40">
          <cell r="A40">
            <v>35846</v>
          </cell>
          <cell r="D40">
            <v>5.098039215686279</v>
          </cell>
        </row>
        <row r="41">
          <cell r="A41">
            <v>35849</v>
          </cell>
          <cell r="D41">
            <v>5.098039215686279</v>
          </cell>
        </row>
        <row r="42">
          <cell r="A42">
            <v>35850</v>
          </cell>
          <cell r="D42">
            <v>5.098039215686279</v>
          </cell>
        </row>
        <row r="43">
          <cell r="A43">
            <v>35851</v>
          </cell>
          <cell r="D43">
            <v>5.098039215686279</v>
          </cell>
        </row>
        <row r="44">
          <cell r="A44">
            <v>35852</v>
          </cell>
          <cell r="D44">
            <v>5.098039215686279</v>
          </cell>
        </row>
        <row r="45">
          <cell r="A45">
            <v>35853</v>
          </cell>
          <cell r="D45">
            <v>5.098039215686279</v>
          </cell>
        </row>
        <row r="46">
          <cell r="A46">
            <v>35856</v>
          </cell>
          <cell r="D46">
            <v>5.098039215686279</v>
          </cell>
        </row>
        <row r="47">
          <cell r="A47">
            <v>35857</v>
          </cell>
          <cell r="D47">
            <v>5.098039215686279</v>
          </cell>
        </row>
        <row r="48">
          <cell r="A48">
            <v>35858</v>
          </cell>
          <cell r="D48">
            <v>5.098039215686279</v>
          </cell>
        </row>
        <row r="49">
          <cell r="A49">
            <v>35859</v>
          </cell>
          <cell r="D49">
            <v>5.098039215686279</v>
          </cell>
        </row>
        <row r="50">
          <cell r="A50">
            <v>35860</v>
          </cell>
          <cell r="D50">
            <v>5.098039215686279</v>
          </cell>
        </row>
        <row r="51">
          <cell r="A51">
            <v>35863</v>
          </cell>
          <cell r="D51">
            <v>5.098039215686279</v>
          </cell>
        </row>
        <row r="52">
          <cell r="A52">
            <v>35864</v>
          </cell>
          <cell r="D52">
            <v>4.6875</v>
          </cell>
        </row>
        <row r="53">
          <cell r="A53">
            <v>35865</v>
          </cell>
          <cell r="D53">
            <v>4.6875</v>
          </cell>
        </row>
        <row r="54">
          <cell r="A54">
            <v>35866</v>
          </cell>
          <cell r="D54">
            <v>4.6875</v>
          </cell>
        </row>
        <row r="55">
          <cell r="A55">
            <v>35867</v>
          </cell>
          <cell r="D55">
            <v>4.6875</v>
          </cell>
        </row>
        <row r="56">
          <cell r="A56">
            <v>35870</v>
          </cell>
          <cell r="D56">
            <v>4.6875</v>
          </cell>
        </row>
        <row r="57">
          <cell r="A57">
            <v>35871</v>
          </cell>
          <cell r="D57">
            <v>4.6875</v>
          </cell>
        </row>
        <row r="58">
          <cell r="A58">
            <v>35872</v>
          </cell>
          <cell r="D58">
            <v>4.6875</v>
          </cell>
        </row>
        <row r="59">
          <cell r="A59">
            <v>35873</v>
          </cell>
          <cell r="D59">
            <v>4.6875</v>
          </cell>
        </row>
        <row r="60">
          <cell r="A60">
            <v>35874</v>
          </cell>
          <cell r="D60">
            <v>4.6875</v>
          </cell>
        </row>
        <row r="61">
          <cell r="A61">
            <v>35877</v>
          </cell>
          <cell r="D61">
            <v>4.6875</v>
          </cell>
        </row>
        <row r="62">
          <cell r="A62">
            <v>35878</v>
          </cell>
          <cell r="D62">
            <v>4.6875</v>
          </cell>
        </row>
        <row r="63">
          <cell r="A63">
            <v>35879</v>
          </cell>
          <cell r="D63">
            <v>4.6875</v>
          </cell>
        </row>
        <row r="64">
          <cell r="A64">
            <v>35880</v>
          </cell>
          <cell r="D64">
            <v>4.6875</v>
          </cell>
        </row>
        <row r="65">
          <cell r="A65">
            <v>35881</v>
          </cell>
          <cell r="D65">
            <v>4.6875</v>
          </cell>
        </row>
        <row r="66">
          <cell r="A66">
            <v>35884</v>
          </cell>
          <cell r="D66">
            <v>4.6875</v>
          </cell>
        </row>
        <row r="67">
          <cell r="A67">
            <v>35885</v>
          </cell>
          <cell r="D67">
            <v>4.6875</v>
          </cell>
        </row>
        <row r="68">
          <cell r="A68">
            <v>35886</v>
          </cell>
          <cell r="D68">
            <v>4.6875</v>
          </cell>
        </row>
        <row r="69">
          <cell r="A69">
            <v>35887</v>
          </cell>
          <cell r="D69">
            <v>4.6875</v>
          </cell>
        </row>
        <row r="70">
          <cell r="A70">
            <v>35888</v>
          </cell>
          <cell r="D70">
            <v>4.6875</v>
          </cell>
        </row>
        <row r="71">
          <cell r="A71">
            <v>35891</v>
          </cell>
          <cell r="D71">
            <v>4.6875</v>
          </cell>
        </row>
        <row r="72">
          <cell r="A72">
            <v>35892</v>
          </cell>
          <cell r="D72">
            <v>4.6875</v>
          </cell>
        </row>
        <row r="73">
          <cell r="A73">
            <v>35893</v>
          </cell>
          <cell r="D73">
            <v>4.6875</v>
          </cell>
        </row>
        <row r="74">
          <cell r="A74">
            <v>35899</v>
          </cell>
          <cell r="D74">
            <v>5.201177625122688</v>
          </cell>
        </row>
        <row r="75">
          <cell r="A75">
            <v>35900</v>
          </cell>
          <cell r="D75">
            <v>5.201177625122688</v>
          </cell>
        </row>
        <row r="76">
          <cell r="A76">
            <v>35901</v>
          </cell>
          <cell r="D76">
            <v>5.201177625122688</v>
          </cell>
        </row>
        <row r="77">
          <cell r="A77">
            <v>35902</v>
          </cell>
          <cell r="D77">
            <v>5.201177625122688</v>
          </cell>
        </row>
        <row r="78">
          <cell r="A78">
            <v>35905</v>
          </cell>
          <cell r="D78">
            <v>5.201177625122688</v>
          </cell>
        </row>
        <row r="79">
          <cell r="A79">
            <v>35906</v>
          </cell>
          <cell r="D79">
            <v>5.201177625122688</v>
          </cell>
        </row>
        <row r="80">
          <cell r="A80">
            <v>35907</v>
          </cell>
          <cell r="D80">
            <v>5.201177625122688</v>
          </cell>
        </row>
        <row r="81">
          <cell r="A81">
            <v>35909</v>
          </cell>
          <cell r="D81">
            <v>5.201177625122688</v>
          </cell>
        </row>
        <row r="82">
          <cell r="A82">
            <v>35912</v>
          </cell>
          <cell r="D82">
            <v>5.201177625122688</v>
          </cell>
        </row>
        <row r="83">
          <cell r="A83">
            <v>35913</v>
          </cell>
          <cell r="D83">
            <v>5.201177625122688</v>
          </cell>
        </row>
        <row r="84">
          <cell r="A84">
            <v>35914</v>
          </cell>
          <cell r="D84">
            <v>5.201177625122688</v>
          </cell>
        </row>
        <row r="85">
          <cell r="A85">
            <v>35915</v>
          </cell>
          <cell r="D85">
            <v>5.201177625122688</v>
          </cell>
        </row>
        <row r="86">
          <cell r="A86">
            <v>35919</v>
          </cell>
          <cell r="D86">
            <v>5.201177625122688</v>
          </cell>
        </row>
        <row r="87">
          <cell r="A87">
            <v>35920</v>
          </cell>
          <cell r="D87">
            <v>5.201177625122688</v>
          </cell>
        </row>
        <row r="88">
          <cell r="A88">
            <v>35921</v>
          </cell>
          <cell r="D88">
            <v>5.201177625122688</v>
          </cell>
        </row>
        <row r="89">
          <cell r="A89">
            <v>35922</v>
          </cell>
          <cell r="D89">
            <v>5.201177625122688</v>
          </cell>
        </row>
        <row r="90">
          <cell r="A90">
            <v>35923</v>
          </cell>
          <cell r="D90">
            <v>5.201177625122688</v>
          </cell>
        </row>
        <row r="91">
          <cell r="A91">
            <v>35926</v>
          </cell>
          <cell r="D91">
            <v>4.6875</v>
          </cell>
        </row>
        <row r="92">
          <cell r="A92">
            <v>35927</v>
          </cell>
          <cell r="D92">
            <v>4.6875</v>
          </cell>
        </row>
        <row r="93">
          <cell r="A93">
            <v>35928</v>
          </cell>
          <cell r="D93">
            <v>4.6875</v>
          </cell>
        </row>
        <row r="94">
          <cell r="A94">
            <v>35929</v>
          </cell>
          <cell r="D94">
            <v>4.6875</v>
          </cell>
        </row>
        <row r="95">
          <cell r="A95">
            <v>35930</v>
          </cell>
          <cell r="D95">
            <v>4.6875</v>
          </cell>
        </row>
        <row r="96">
          <cell r="A96">
            <v>35933</v>
          </cell>
          <cell r="D96">
            <v>4.6875</v>
          </cell>
        </row>
        <row r="97">
          <cell r="A97">
            <v>35934</v>
          </cell>
          <cell r="D97">
            <v>4.6875</v>
          </cell>
        </row>
        <row r="98">
          <cell r="A98">
            <v>35935</v>
          </cell>
          <cell r="D98">
            <v>4.6875</v>
          </cell>
        </row>
        <row r="99">
          <cell r="A99">
            <v>35937</v>
          </cell>
          <cell r="D99">
            <v>4.6875</v>
          </cell>
        </row>
        <row r="100">
          <cell r="A100">
            <v>35940</v>
          </cell>
          <cell r="D100">
            <v>4.6875</v>
          </cell>
        </row>
        <row r="101">
          <cell r="A101">
            <v>35941</v>
          </cell>
          <cell r="D101">
            <v>4.6875</v>
          </cell>
        </row>
        <row r="102">
          <cell r="A102">
            <v>35942</v>
          </cell>
          <cell r="D102">
            <v>4.6875</v>
          </cell>
        </row>
        <row r="103">
          <cell r="A103">
            <v>35943</v>
          </cell>
          <cell r="D103">
            <v>4.6875</v>
          </cell>
        </row>
        <row r="104">
          <cell r="A104">
            <v>35944</v>
          </cell>
          <cell r="D104">
            <v>4.6875</v>
          </cell>
        </row>
        <row r="105">
          <cell r="A105">
            <v>35948</v>
          </cell>
          <cell r="D105">
            <v>4.6875</v>
          </cell>
        </row>
        <row r="106">
          <cell r="A106">
            <v>35949</v>
          </cell>
          <cell r="D106">
            <v>4.6875</v>
          </cell>
        </row>
        <row r="107">
          <cell r="A107">
            <v>35950</v>
          </cell>
          <cell r="D107">
            <v>4.6875</v>
          </cell>
        </row>
        <row r="108">
          <cell r="A108">
            <v>35951</v>
          </cell>
          <cell r="D108">
            <v>4.6875</v>
          </cell>
        </row>
        <row r="109">
          <cell r="A109">
            <v>35954</v>
          </cell>
          <cell r="D109">
            <v>4.6875</v>
          </cell>
        </row>
        <row r="110">
          <cell r="A110">
            <v>35955</v>
          </cell>
          <cell r="D110">
            <v>4.6875</v>
          </cell>
        </row>
        <row r="111">
          <cell r="A111">
            <v>35956</v>
          </cell>
          <cell r="D111">
            <v>4.789833822091905</v>
          </cell>
        </row>
        <row r="112">
          <cell r="A112">
            <v>35957</v>
          </cell>
          <cell r="D112">
            <v>4.789833822091905</v>
          </cell>
        </row>
        <row r="113">
          <cell r="A113">
            <v>35958</v>
          </cell>
          <cell r="D113">
            <v>4.789833822091905</v>
          </cell>
        </row>
        <row r="114">
          <cell r="A114">
            <v>35961</v>
          </cell>
          <cell r="D114">
            <v>4.789833822091905</v>
          </cell>
        </row>
        <row r="115">
          <cell r="A115">
            <v>35962</v>
          </cell>
          <cell r="D115">
            <v>4.789833822091905</v>
          </cell>
        </row>
        <row r="116">
          <cell r="A116">
            <v>35964</v>
          </cell>
          <cell r="D116">
            <v>4.789833822091905</v>
          </cell>
        </row>
        <row r="117">
          <cell r="A117">
            <v>35965</v>
          </cell>
          <cell r="D117">
            <v>4.789833822091905</v>
          </cell>
        </row>
        <row r="118">
          <cell r="A118">
            <v>35968</v>
          </cell>
          <cell r="D118">
            <v>4.789833822091905</v>
          </cell>
        </row>
        <row r="119">
          <cell r="A119">
            <v>35969</v>
          </cell>
          <cell r="D119">
            <v>4.789833822091905</v>
          </cell>
        </row>
        <row r="120">
          <cell r="A120">
            <v>35970</v>
          </cell>
          <cell r="D120">
            <v>4.789833822091905</v>
          </cell>
        </row>
        <row r="121">
          <cell r="A121">
            <v>35971</v>
          </cell>
          <cell r="D121">
            <v>4.789833822091905</v>
          </cell>
        </row>
        <row r="122">
          <cell r="A122">
            <v>35972</v>
          </cell>
          <cell r="D122">
            <v>4.789833822091905</v>
          </cell>
        </row>
        <row r="123">
          <cell r="A123">
            <v>35975</v>
          </cell>
          <cell r="D123">
            <v>4.789833822091905</v>
          </cell>
        </row>
        <row r="124">
          <cell r="A124">
            <v>35976</v>
          </cell>
          <cell r="D124">
            <v>4.789833822091905</v>
          </cell>
        </row>
        <row r="125">
          <cell r="A125">
            <v>35977</v>
          </cell>
          <cell r="D125">
            <v>4.789833822091905</v>
          </cell>
        </row>
        <row r="126">
          <cell r="A126">
            <v>35978</v>
          </cell>
          <cell r="D126">
            <v>4.789833822091905</v>
          </cell>
        </row>
        <row r="127">
          <cell r="A127">
            <v>35979</v>
          </cell>
          <cell r="D127">
            <v>4.789833822091905</v>
          </cell>
        </row>
        <row r="128">
          <cell r="A128">
            <v>35982</v>
          </cell>
          <cell r="D128">
            <v>4.789833822091905</v>
          </cell>
        </row>
        <row r="129">
          <cell r="A129">
            <v>35983</v>
          </cell>
          <cell r="D129">
            <v>4.789833822091905</v>
          </cell>
        </row>
        <row r="130">
          <cell r="A130">
            <v>35984</v>
          </cell>
          <cell r="D130">
            <v>4.789833822091905</v>
          </cell>
        </row>
        <row r="131">
          <cell r="A131">
            <v>35985</v>
          </cell>
          <cell r="D131">
            <v>4.789833822091905</v>
          </cell>
        </row>
        <row r="132">
          <cell r="A132">
            <v>35986</v>
          </cell>
          <cell r="D132">
            <v>5.201177625122688</v>
          </cell>
        </row>
        <row r="133">
          <cell r="A133">
            <v>35989</v>
          </cell>
          <cell r="D133">
            <v>5.201177625122688</v>
          </cell>
        </row>
        <row r="134">
          <cell r="A134">
            <v>35990</v>
          </cell>
          <cell r="D134">
            <v>5.201177625122688</v>
          </cell>
        </row>
        <row r="135">
          <cell r="A135">
            <v>35991</v>
          </cell>
          <cell r="D135">
            <v>5.201177625122688</v>
          </cell>
        </row>
        <row r="136">
          <cell r="A136">
            <v>35992</v>
          </cell>
          <cell r="D136">
            <v>5.201177625122688</v>
          </cell>
        </row>
        <row r="137">
          <cell r="A137">
            <v>35993</v>
          </cell>
          <cell r="D137">
            <v>5.201177625122688</v>
          </cell>
        </row>
        <row r="138">
          <cell r="A138">
            <v>35996</v>
          </cell>
          <cell r="D138">
            <v>5.201177625122688</v>
          </cell>
        </row>
        <row r="139">
          <cell r="A139">
            <v>35997</v>
          </cell>
          <cell r="D139">
            <v>5.201177625122688</v>
          </cell>
        </row>
        <row r="140">
          <cell r="A140">
            <v>35998</v>
          </cell>
          <cell r="D140">
            <v>5.201177625122688</v>
          </cell>
        </row>
        <row r="141">
          <cell r="A141">
            <v>35999</v>
          </cell>
          <cell r="D141">
            <v>5.201177625122688</v>
          </cell>
        </row>
        <row r="142">
          <cell r="A142">
            <v>36000</v>
          </cell>
          <cell r="D142">
            <v>5.201177625122688</v>
          </cell>
        </row>
        <row r="143">
          <cell r="A143">
            <v>36003</v>
          </cell>
          <cell r="D143">
            <v>5.201177625122688</v>
          </cell>
        </row>
        <row r="144">
          <cell r="A144">
            <v>36004</v>
          </cell>
          <cell r="D144">
            <v>5.201177625122688</v>
          </cell>
        </row>
        <row r="145">
          <cell r="A145">
            <v>36005</v>
          </cell>
          <cell r="D145">
            <v>5.201177625122688</v>
          </cell>
        </row>
        <row r="146">
          <cell r="A146">
            <v>36006</v>
          </cell>
          <cell r="D146">
            <v>5.201177625122688</v>
          </cell>
        </row>
        <row r="147">
          <cell r="A147">
            <v>36007</v>
          </cell>
          <cell r="D147">
            <v>5.201177625122688</v>
          </cell>
        </row>
        <row r="148">
          <cell r="A148">
            <v>36011</v>
          </cell>
          <cell r="D148">
            <v>5.201177625122688</v>
          </cell>
        </row>
        <row r="149">
          <cell r="A149">
            <v>36012</v>
          </cell>
          <cell r="D149">
            <v>5.201177625122688</v>
          </cell>
        </row>
        <row r="150">
          <cell r="A150">
            <v>36013</v>
          </cell>
          <cell r="D150">
            <v>5.201177625122688</v>
          </cell>
        </row>
        <row r="151">
          <cell r="A151">
            <v>36014</v>
          </cell>
          <cell r="D151">
            <v>5.201177625122688</v>
          </cell>
        </row>
        <row r="152">
          <cell r="A152">
            <v>36017</v>
          </cell>
          <cell r="D152">
            <v>6.033630069238405</v>
          </cell>
        </row>
        <row r="153">
          <cell r="A153">
            <v>36018</v>
          </cell>
          <cell r="D153">
            <v>6.033630069238405</v>
          </cell>
        </row>
        <row r="154">
          <cell r="A154">
            <v>36019</v>
          </cell>
          <cell r="D154">
            <v>6.033630069238405</v>
          </cell>
        </row>
        <row r="155">
          <cell r="A155">
            <v>36020</v>
          </cell>
          <cell r="D155">
            <v>6.033630069238405</v>
          </cell>
        </row>
        <row r="156">
          <cell r="A156">
            <v>36021</v>
          </cell>
          <cell r="D156">
            <v>6.033630069238405</v>
          </cell>
        </row>
        <row r="157">
          <cell r="A157">
            <v>36024</v>
          </cell>
          <cell r="D157">
            <v>6.033630069238405</v>
          </cell>
        </row>
        <row r="158">
          <cell r="A158">
            <v>36025</v>
          </cell>
          <cell r="D158">
            <v>6.033630069238405</v>
          </cell>
        </row>
        <row r="159">
          <cell r="A159">
            <v>36026</v>
          </cell>
          <cell r="D159">
            <v>6.033630069238405</v>
          </cell>
        </row>
        <row r="160">
          <cell r="A160">
            <v>36027</v>
          </cell>
          <cell r="D160">
            <v>6.033630069238405</v>
          </cell>
        </row>
        <row r="161">
          <cell r="A161">
            <v>36028</v>
          </cell>
          <cell r="D161">
            <v>6.033630069238405</v>
          </cell>
        </row>
        <row r="162">
          <cell r="A162">
            <v>36031</v>
          </cell>
          <cell r="D162">
            <v>6.033630069238405</v>
          </cell>
        </row>
        <row r="163">
          <cell r="A163">
            <v>36032</v>
          </cell>
          <cell r="D163">
            <v>6.033630069238405</v>
          </cell>
        </row>
        <row r="164">
          <cell r="A164">
            <v>36033</v>
          </cell>
          <cell r="D164">
            <v>6.033630069238405</v>
          </cell>
        </row>
        <row r="165">
          <cell r="A165">
            <v>36034</v>
          </cell>
          <cell r="D165">
            <v>6.033630069238405</v>
          </cell>
        </row>
        <row r="166">
          <cell r="A166">
            <v>36035</v>
          </cell>
          <cell r="D166">
            <v>6.033630069238405</v>
          </cell>
        </row>
        <row r="167">
          <cell r="A167">
            <v>36038</v>
          </cell>
          <cell r="D167">
            <v>6.033630069238405</v>
          </cell>
        </row>
        <row r="168">
          <cell r="A168">
            <v>36039</v>
          </cell>
          <cell r="D168">
            <v>6.033630069238405</v>
          </cell>
        </row>
        <row r="169">
          <cell r="A169">
            <v>36040</v>
          </cell>
          <cell r="D169">
            <v>6.033630069238405</v>
          </cell>
        </row>
        <row r="170">
          <cell r="A170">
            <v>36041</v>
          </cell>
          <cell r="D170">
            <v>6.033630069238405</v>
          </cell>
        </row>
        <row r="171">
          <cell r="A171">
            <v>36042</v>
          </cell>
          <cell r="D171">
            <v>6.330365974282892</v>
          </cell>
        </row>
        <row r="172">
          <cell r="A172">
            <v>36045</v>
          </cell>
          <cell r="D172">
            <v>6.330365974282892</v>
          </cell>
        </row>
        <row r="173">
          <cell r="A173">
            <v>36046</v>
          </cell>
          <cell r="D173">
            <v>6.330365974282892</v>
          </cell>
        </row>
        <row r="174">
          <cell r="A174">
            <v>36047</v>
          </cell>
          <cell r="D174">
            <v>6.330365974282892</v>
          </cell>
        </row>
        <row r="175">
          <cell r="A175">
            <v>36048</v>
          </cell>
          <cell r="D175">
            <v>6.646825396825395</v>
          </cell>
        </row>
        <row r="176">
          <cell r="A176">
            <v>36049</v>
          </cell>
          <cell r="D176">
            <v>6.646825396825395</v>
          </cell>
        </row>
        <row r="177">
          <cell r="A177">
            <v>36052</v>
          </cell>
          <cell r="D177">
            <v>6.646825396825395</v>
          </cell>
        </row>
        <row r="178">
          <cell r="A178">
            <v>36053</v>
          </cell>
          <cell r="D178">
            <v>6.646825396825395</v>
          </cell>
        </row>
        <row r="179">
          <cell r="A179">
            <v>36054</v>
          </cell>
          <cell r="D179">
            <v>6.646825396825395</v>
          </cell>
        </row>
        <row r="180">
          <cell r="A180">
            <v>36055</v>
          </cell>
          <cell r="D180">
            <v>6.646825396825395</v>
          </cell>
        </row>
        <row r="181">
          <cell r="A181">
            <v>36056</v>
          </cell>
          <cell r="D181">
            <v>6.646825396825395</v>
          </cell>
        </row>
        <row r="182">
          <cell r="A182">
            <v>36059</v>
          </cell>
          <cell r="D182">
            <v>6.646825396825395</v>
          </cell>
        </row>
        <row r="183">
          <cell r="A183">
            <v>36060</v>
          </cell>
          <cell r="D183">
            <v>6.646825396825395</v>
          </cell>
        </row>
        <row r="184">
          <cell r="A184">
            <v>36061</v>
          </cell>
          <cell r="D184">
            <v>6.646825396825395</v>
          </cell>
        </row>
        <row r="185">
          <cell r="A185">
            <v>36062</v>
          </cell>
          <cell r="D185">
            <v>6.646825396825395</v>
          </cell>
        </row>
        <row r="186">
          <cell r="A186">
            <v>36063</v>
          </cell>
          <cell r="D186">
            <v>6.646825396825395</v>
          </cell>
        </row>
        <row r="187">
          <cell r="A187">
            <v>36066</v>
          </cell>
          <cell r="D187">
            <v>6.646825396825395</v>
          </cell>
        </row>
        <row r="188">
          <cell r="A188">
            <v>36067</v>
          </cell>
          <cell r="D188">
            <v>6.646825396825395</v>
          </cell>
        </row>
        <row r="189">
          <cell r="A189">
            <v>36068</v>
          </cell>
          <cell r="D189">
            <v>6.646825396825395</v>
          </cell>
        </row>
        <row r="190">
          <cell r="A190">
            <v>36069</v>
          </cell>
          <cell r="D190">
            <v>6.646825396825395</v>
          </cell>
        </row>
        <row r="191">
          <cell r="A191">
            <v>36070</v>
          </cell>
          <cell r="D191">
            <v>6.646825396825395</v>
          </cell>
        </row>
        <row r="192">
          <cell r="A192">
            <v>36073</v>
          </cell>
          <cell r="D192">
            <v>6.646825396825395</v>
          </cell>
        </row>
        <row r="193">
          <cell r="A193">
            <v>36074</v>
          </cell>
          <cell r="D193">
            <v>6.646825396825395</v>
          </cell>
        </row>
        <row r="194">
          <cell r="A194">
            <v>36075</v>
          </cell>
          <cell r="D194">
            <v>6.646825396825395</v>
          </cell>
        </row>
        <row r="195">
          <cell r="A195">
            <v>36076</v>
          </cell>
          <cell r="D195">
            <v>6.646825396825395</v>
          </cell>
        </row>
        <row r="196">
          <cell r="A196">
            <v>36077</v>
          </cell>
          <cell r="D196">
            <v>6.646825396825395</v>
          </cell>
        </row>
        <row r="197">
          <cell r="A197">
            <v>36080</v>
          </cell>
          <cell r="D197">
            <v>6.541129831516357</v>
          </cell>
        </row>
        <row r="198">
          <cell r="A198">
            <v>36081</v>
          </cell>
          <cell r="D198">
            <v>6.541129831516357</v>
          </cell>
        </row>
        <row r="199">
          <cell r="A199">
            <v>36082</v>
          </cell>
          <cell r="D199">
            <v>6.541129831516357</v>
          </cell>
        </row>
        <row r="200">
          <cell r="A200">
            <v>36083</v>
          </cell>
          <cell r="D200">
            <v>6.541129831516357</v>
          </cell>
        </row>
        <row r="201">
          <cell r="A201">
            <v>36084</v>
          </cell>
          <cell r="D201">
            <v>6.541129831516357</v>
          </cell>
        </row>
        <row r="202">
          <cell r="A202">
            <v>36087</v>
          </cell>
          <cell r="D202">
            <v>6.541129831516357</v>
          </cell>
        </row>
        <row r="203">
          <cell r="A203">
            <v>36088</v>
          </cell>
          <cell r="D203">
            <v>6.541129831516357</v>
          </cell>
        </row>
        <row r="204">
          <cell r="A204">
            <v>36089</v>
          </cell>
          <cell r="D204">
            <v>6.541129831516357</v>
          </cell>
        </row>
        <row r="205">
          <cell r="A205">
            <v>36090</v>
          </cell>
          <cell r="D205">
            <v>6.541129831516357</v>
          </cell>
        </row>
        <row r="206">
          <cell r="A206">
            <v>36091</v>
          </cell>
          <cell r="D206">
            <v>6.541129831516357</v>
          </cell>
        </row>
        <row r="207">
          <cell r="A207">
            <v>36094</v>
          </cell>
          <cell r="D207">
            <v>6.541129831516357</v>
          </cell>
        </row>
        <row r="208">
          <cell r="A208">
            <v>36095</v>
          </cell>
          <cell r="D208">
            <v>6.541129831516357</v>
          </cell>
        </row>
        <row r="209">
          <cell r="A209">
            <v>36096</v>
          </cell>
          <cell r="D209">
            <v>6.541129831516357</v>
          </cell>
        </row>
        <row r="210">
          <cell r="A210">
            <v>36097</v>
          </cell>
          <cell r="D210">
            <v>6.541129831516357</v>
          </cell>
        </row>
        <row r="211">
          <cell r="A211">
            <v>36098</v>
          </cell>
          <cell r="D211">
            <v>6.541129831516357</v>
          </cell>
        </row>
        <row r="212">
          <cell r="A212">
            <v>36101</v>
          </cell>
          <cell r="D212">
            <v>6.541129831516357</v>
          </cell>
        </row>
        <row r="213">
          <cell r="A213">
            <v>36102</v>
          </cell>
          <cell r="D213">
            <v>6.541129831516357</v>
          </cell>
        </row>
        <row r="214">
          <cell r="A214">
            <v>36103</v>
          </cell>
          <cell r="D214">
            <v>6.541129831516357</v>
          </cell>
        </row>
        <row r="215">
          <cell r="A215">
            <v>36104</v>
          </cell>
          <cell r="D215">
            <v>6.541129831516357</v>
          </cell>
        </row>
        <row r="216">
          <cell r="A216">
            <v>36105</v>
          </cell>
          <cell r="D216">
            <v>6.541129831516357</v>
          </cell>
        </row>
        <row r="217">
          <cell r="A217">
            <v>36108</v>
          </cell>
          <cell r="D217">
            <v>6.541129831516357</v>
          </cell>
        </row>
        <row r="218">
          <cell r="A218">
            <v>36109</v>
          </cell>
          <cell r="D218">
            <v>6.120434353405724</v>
          </cell>
        </row>
        <row r="219">
          <cell r="A219">
            <v>36110</v>
          </cell>
          <cell r="D219">
            <v>6.120434353405724</v>
          </cell>
        </row>
        <row r="220">
          <cell r="A220">
            <v>36111</v>
          </cell>
          <cell r="D220">
            <v>6.120434353405724</v>
          </cell>
        </row>
        <row r="221">
          <cell r="A221">
            <v>36112</v>
          </cell>
          <cell r="D221">
            <v>6.120434353405724</v>
          </cell>
        </row>
        <row r="222">
          <cell r="A222">
            <v>36115</v>
          </cell>
          <cell r="D222">
            <v>6.120434353405724</v>
          </cell>
        </row>
        <row r="223">
          <cell r="A223">
            <v>36116</v>
          </cell>
          <cell r="D223">
            <v>6.120434353405724</v>
          </cell>
        </row>
        <row r="224">
          <cell r="A224">
            <v>36117</v>
          </cell>
          <cell r="D224">
            <v>6.120434353405724</v>
          </cell>
        </row>
        <row r="225">
          <cell r="A225">
            <v>36118</v>
          </cell>
          <cell r="D225">
            <v>6.120434353405724</v>
          </cell>
        </row>
        <row r="226">
          <cell r="A226">
            <v>36119</v>
          </cell>
          <cell r="D226">
            <v>6.120434353405724</v>
          </cell>
        </row>
        <row r="227">
          <cell r="A227">
            <v>36122</v>
          </cell>
          <cell r="D227">
            <v>6.120434353405724</v>
          </cell>
        </row>
        <row r="228">
          <cell r="A228">
            <v>36123</v>
          </cell>
          <cell r="D228">
            <v>6.120434353405724</v>
          </cell>
        </row>
        <row r="229">
          <cell r="A229">
            <v>36124</v>
          </cell>
          <cell r="D229">
            <v>6.120434353405724</v>
          </cell>
        </row>
        <row r="230">
          <cell r="A230">
            <v>36125</v>
          </cell>
          <cell r="D230">
            <v>6.120434353405724</v>
          </cell>
        </row>
        <row r="231">
          <cell r="A231">
            <v>36126</v>
          </cell>
          <cell r="D231">
            <v>6.120434353405724</v>
          </cell>
        </row>
        <row r="232">
          <cell r="A232">
            <v>36129</v>
          </cell>
          <cell r="D232">
            <v>6.120434353405724</v>
          </cell>
        </row>
        <row r="233">
          <cell r="A233">
            <v>36130</v>
          </cell>
          <cell r="D233">
            <v>6.120434353405724</v>
          </cell>
        </row>
        <row r="234">
          <cell r="A234">
            <v>36131</v>
          </cell>
          <cell r="D234">
            <v>6.120434353405724</v>
          </cell>
        </row>
        <row r="235">
          <cell r="A235">
            <v>36132</v>
          </cell>
          <cell r="D235">
            <v>6.120434353405724</v>
          </cell>
        </row>
        <row r="236">
          <cell r="A236">
            <v>36133</v>
          </cell>
          <cell r="D236">
            <v>6.120434353405724</v>
          </cell>
        </row>
        <row r="237">
          <cell r="A237">
            <v>36136</v>
          </cell>
          <cell r="D237">
            <v>6.120434353405724</v>
          </cell>
        </row>
        <row r="238">
          <cell r="A238">
            <v>36137</v>
          </cell>
          <cell r="D238">
            <v>6.120434353405724</v>
          </cell>
        </row>
        <row r="239">
          <cell r="A239">
            <v>36138</v>
          </cell>
          <cell r="D239">
            <v>6.120434353405724</v>
          </cell>
        </row>
        <row r="240">
          <cell r="A240">
            <v>36139</v>
          </cell>
          <cell r="D240">
            <v>6.120434353405724</v>
          </cell>
        </row>
        <row r="241">
          <cell r="A241">
            <v>36140</v>
          </cell>
          <cell r="D241">
            <v>6.120434353405724</v>
          </cell>
        </row>
        <row r="242">
          <cell r="A242">
            <v>36143</v>
          </cell>
          <cell r="D242">
            <v>6.120434353405724</v>
          </cell>
        </row>
        <row r="243">
          <cell r="A243">
            <v>36144</v>
          </cell>
          <cell r="D243">
            <v>6.120434353405724</v>
          </cell>
        </row>
        <row r="244">
          <cell r="A244">
            <v>36145</v>
          </cell>
          <cell r="D244">
            <v>6.120434353405724</v>
          </cell>
        </row>
        <row r="245">
          <cell r="A245">
            <v>36146</v>
          </cell>
          <cell r="D245">
            <v>6.120434353405724</v>
          </cell>
        </row>
        <row r="246">
          <cell r="A246">
            <v>36147</v>
          </cell>
          <cell r="D246">
            <v>6.120434353405724</v>
          </cell>
        </row>
        <row r="247">
          <cell r="A247">
            <v>36150</v>
          </cell>
          <cell r="D247">
            <v>6.120434353405724</v>
          </cell>
        </row>
        <row r="248">
          <cell r="A248">
            <v>36151</v>
          </cell>
          <cell r="D248">
            <v>6.120434353405724</v>
          </cell>
        </row>
        <row r="249">
          <cell r="A249">
            <v>36152</v>
          </cell>
          <cell r="D249">
            <v>6.120434353405724</v>
          </cell>
        </row>
        <row r="250">
          <cell r="A250">
            <v>36153</v>
          </cell>
          <cell r="D250">
            <v>6.120434353405724</v>
          </cell>
        </row>
        <row r="251">
          <cell r="A251">
            <v>36157</v>
          </cell>
          <cell r="D251">
            <v>6.120434353405724</v>
          </cell>
        </row>
        <row r="252">
          <cell r="A252">
            <v>36158</v>
          </cell>
          <cell r="D252">
            <v>6.120434353405724</v>
          </cell>
        </row>
        <row r="253">
          <cell r="A253">
            <v>36159</v>
          </cell>
          <cell r="D253">
            <v>6.120434353405724</v>
          </cell>
        </row>
        <row r="254">
          <cell r="A254">
            <v>36160</v>
          </cell>
          <cell r="D254">
            <v>6.120434353405724</v>
          </cell>
        </row>
        <row r="255">
          <cell r="A255">
            <v>36165</v>
          </cell>
          <cell r="D255">
            <v>6.120434353405724</v>
          </cell>
        </row>
        <row r="256">
          <cell r="A256">
            <v>36166</v>
          </cell>
          <cell r="D256">
            <v>6.120434353405724</v>
          </cell>
        </row>
        <row r="257">
          <cell r="A257">
            <v>36167</v>
          </cell>
          <cell r="D257">
            <v>6.120434353405724</v>
          </cell>
        </row>
        <row r="258">
          <cell r="A258">
            <v>36168</v>
          </cell>
          <cell r="D258">
            <v>6.120434353405724</v>
          </cell>
        </row>
        <row r="259">
          <cell r="A259">
            <v>36171</v>
          </cell>
          <cell r="D259">
            <v>6.120434353405724</v>
          </cell>
        </row>
        <row r="260">
          <cell r="A260">
            <v>36172</v>
          </cell>
          <cell r="D260">
            <v>6.120434353405724</v>
          </cell>
        </row>
        <row r="261">
          <cell r="A261">
            <v>36173</v>
          </cell>
          <cell r="D261">
            <v>6.120434353405724</v>
          </cell>
        </row>
        <row r="262">
          <cell r="A262">
            <v>36174</v>
          </cell>
          <cell r="D262">
            <v>6.120434353405724</v>
          </cell>
        </row>
        <row r="263">
          <cell r="A263">
            <v>36175</v>
          </cell>
          <cell r="D263">
            <v>6.120434353405724</v>
          </cell>
        </row>
        <row r="264">
          <cell r="A264">
            <v>36178</v>
          </cell>
          <cell r="D264">
            <v>6.120434353405724</v>
          </cell>
        </row>
        <row r="265">
          <cell r="A265">
            <v>36179</v>
          </cell>
          <cell r="D265">
            <v>6.120434353405724</v>
          </cell>
        </row>
        <row r="266">
          <cell r="A266">
            <v>36180</v>
          </cell>
          <cell r="D266">
            <v>6.120434353405724</v>
          </cell>
        </row>
        <row r="267">
          <cell r="A267">
            <v>36181</v>
          </cell>
          <cell r="D267">
            <v>6.120434353405724</v>
          </cell>
        </row>
        <row r="268">
          <cell r="A268">
            <v>36182</v>
          </cell>
          <cell r="D268">
            <v>6.120434353405724</v>
          </cell>
        </row>
        <row r="269">
          <cell r="A269">
            <v>36185</v>
          </cell>
          <cell r="D269">
            <v>6.120434353405724</v>
          </cell>
        </row>
        <row r="270">
          <cell r="A270">
            <v>36186</v>
          </cell>
          <cell r="D270">
            <v>6.120434353405724</v>
          </cell>
        </row>
        <row r="271">
          <cell r="A271">
            <v>36187</v>
          </cell>
          <cell r="D271">
            <v>6.120434353405724</v>
          </cell>
        </row>
        <row r="272">
          <cell r="A272">
            <v>36188</v>
          </cell>
          <cell r="D272">
            <v>6.120434353405724</v>
          </cell>
        </row>
        <row r="273">
          <cell r="A273">
            <v>36189</v>
          </cell>
          <cell r="D273">
            <v>6.120434353405724</v>
          </cell>
        </row>
        <row r="274">
          <cell r="A274">
            <v>36192</v>
          </cell>
          <cell r="D274">
            <v>6.120434353405724</v>
          </cell>
        </row>
        <row r="275">
          <cell r="A275">
            <v>36193</v>
          </cell>
          <cell r="D275">
            <v>6.120434353405724</v>
          </cell>
        </row>
        <row r="276">
          <cell r="A276">
            <v>36194</v>
          </cell>
          <cell r="D276">
            <v>6.120434353405724</v>
          </cell>
        </row>
        <row r="277">
          <cell r="A277">
            <v>36195</v>
          </cell>
          <cell r="D277">
            <v>6.120434353405724</v>
          </cell>
        </row>
        <row r="278">
          <cell r="A278">
            <v>36196</v>
          </cell>
          <cell r="D278">
            <v>6.120434353405724</v>
          </cell>
        </row>
        <row r="279">
          <cell r="A279">
            <v>36199</v>
          </cell>
          <cell r="D279">
            <v>6.120434353405724</v>
          </cell>
        </row>
        <row r="280">
          <cell r="A280">
            <v>36200</v>
          </cell>
          <cell r="D280">
            <v>6.120434353405724</v>
          </cell>
        </row>
        <row r="281">
          <cell r="A281">
            <v>36201</v>
          </cell>
          <cell r="D281">
            <v>6.015779092702167</v>
          </cell>
        </row>
        <row r="282">
          <cell r="A282">
            <v>36202</v>
          </cell>
          <cell r="D282">
            <v>6.015779092702167</v>
          </cell>
        </row>
        <row r="283">
          <cell r="A283">
            <v>36203</v>
          </cell>
          <cell r="D283">
            <v>6.015779092702167</v>
          </cell>
        </row>
        <row r="284">
          <cell r="A284">
            <v>36206</v>
          </cell>
          <cell r="D284">
            <v>6.015779092702167</v>
          </cell>
        </row>
        <row r="285">
          <cell r="A285">
            <v>36207</v>
          </cell>
          <cell r="D285">
            <v>6.015779092702167</v>
          </cell>
        </row>
        <row r="286">
          <cell r="A286">
            <v>36208</v>
          </cell>
          <cell r="D286">
            <v>6.015779092702167</v>
          </cell>
        </row>
        <row r="287">
          <cell r="A287">
            <v>36209</v>
          </cell>
          <cell r="D287">
            <v>6.015779092702167</v>
          </cell>
        </row>
        <row r="288">
          <cell r="A288">
            <v>36210</v>
          </cell>
          <cell r="D288">
            <v>6.015779092702167</v>
          </cell>
        </row>
        <row r="289">
          <cell r="A289">
            <v>36213</v>
          </cell>
          <cell r="D289">
            <v>6.015779092702167</v>
          </cell>
        </row>
        <row r="290">
          <cell r="A290">
            <v>36214</v>
          </cell>
          <cell r="D290">
            <v>6.015779092702167</v>
          </cell>
        </row>
        <row r="291">
          <cell r="A291">
            <v>36215</v>
          </cell>
          <cell r="D291">
            <v>6.41025641025641</v>
          </cell>
        </row>
        <row r="292">
          <cell r="A292">
            <v>36216</v>
          </cell>
          <cell r="D292">
            <v>6.41025641025641</v>
          </cell>
        </row>
        <row r="293">
          <cell r="A293">
            <v>36217</v>
          </cell>
          <cell r="D293">
            <v>6.41025641025641</v>
          </cell>
        </row>
        <row r="294">
          <cell r="A294">
            <v>36220</v>
          </cell>
          <cell r="D294">
            <v>6.41025641025641</v>
          </cell>
        </row>
        <row r="295">
          <cell r="A295">
            <v>36221</v>
          </cell>
          <cell r="D295">
            <v>6.41025641025641</v>
          </cell>
        </row>
        <row r="296">
          <cell r="A296">
            <v>36222</v>
          </cell>
          <cell r="D296">
            <v>6.41025641025641</v>
          </cell>
        </row>
        <row r="297">
          <cell r="A297">
            <v>36223</v>
          </cell>
          <cell r="D297">
            <v>6.41025641025641</v>
          </cell>
        </row>
        <row r="298">
          <cell r="A298">
            <v>36224</v>
          </cell>
          <cell r="D298">
            <v>6.41025641025641</v>
          </cell>
        </row>
        <row r="299">
          <cell r="A299">
            <v>36227</v>
          </cell>
          <cell r="D299">
            <v>6.41025641025641</v>
          </cell>
        </row>
        <row r="300">
          <cell r="A300">
            <v>36228</v>
          </cell>
          <cell r="D300">
            <v>6.41025641025641</v>
          </cell>
        </row>
        <row r="301">
          <cell r="A301">
            <v>36229</v>
          </cell>
          <cell r="D301">
            <v>6.305418719211819</v>
          </cell>
        </row>
        <row r="302">
          <cell r="A302">
            <v>36230</v>
          </cell>
          <cell r="D302">
            <v>6.305418719211819</v>
          </cell>
        </row>
        <row r="303">
          <cell r="A303">
            <v>36231</v>
          </cell>
          <cell r="D303">
            <v>6.305418719211819</v>
          </cell>
        </row>
        <row r="304">
          <cell r="A304">
            <v>36234</v>
          </cell>
          <cell r="D304">
            <v>6.305418719211819</v>
          </cell>
        </row>
        <row r="305">
          <cell r="A305">
            <v>36235</v>
          </cell>
          <cell r="D305">
            <v>6.305418719211819</v>
          </cell>
        </row>
        <row r="306">
          <cell r="A306">
            <v>36236</v>
          </cell>
          <cell r="D306">
            <v>6.305418719211819</v>
          </cell>
        </row>
        <row r="307">
          <cell r="A307">
            <v>36237</v>
          </cell>
          <cell r="D307">
            <v>6.305418719211819</v>
          </cell>
        </row>
        <row r="308">
          <cell r="A308">
            <v>36238</v>
          </cell>
          <cell r="D308">
            <v>6.305418719211819</v>
          </cell>
        </row>
        <row r="309">
          <cell r="A309">
            <v>36241</v>
          </cell>
          <cell r="D309">
            <v>6.305418719211819</v>
          </cell>
        </row>
        <row r="310">
          <cell r="A310">
            <v>36242</v>
          </cell>
          <cell r="D310">
            <v>6.305418719211819</v>
          </cell>
        </row>
        <row r="311">
          <cell r="A311">
            <v>36243</v>
          </cell>
          <cell r="D311">
            <v>6.305418719211819</v>
          </cell>
        </row>
        <row r="312">
          <cell r="A312">
            <v>36244</v>
          </cell>
          <cell r="D312">
            <v>6.305418719211819</v>
          </cell>
        </row>
        <row r="313">
          <cell r="A313">
            <v>36245</v>
          </cell>
          <cell r="D313">
            <v>6.305418719211819</v>
          </cell>
        </row>
        <row r="314">
          <cell r="A314">
            <v>36248</v>
          </cell>
          <cell r="D314">
            <v>6.305418719211819</v>
          </cell>
        </row>
        <row r="315">
          <cell r="A315">
            <v>36249</v>
          </cell>
          <cell r="D315">
            <v>6.305418719211819</v>
          </cell>
        </row>
        <row r="316">
          <cell r="A316">
            <v>36250</v>
          </cell>
          <cell r="D316">
            <v>6.305418719211819</v>
          </cell>
        </row>
        <row r="317">
          <cell r="A317">
            <v>36256</v>
          </cell>
          <cell r="D317">
            <v>6.305418719211819</v>
          </cell>
        </row>
        <row r="318">
          <cell r="A318">
            <v>36257</v>
          </cell>
          <cell r="D318">
            <v>6.305418719211819</v>
          </cell>
        </row>
        <row r="319">
          <cell r="A319">
            <v>36258</v>
          </cell>
          <cell r="D319">
            <v>6.305418719211819</v>
          </cell>
        </row>
        <row r="320">
          <cell r="A320">
            <v>36259</v>
          </cell>
          <cell r="D320">
            <v>6.305418719211819</v>
          </cell>
        </row>
        <row r="321">
          <cell r="A321">
            <v>36262</v>
          </cell>
          <cell r="D321">
            <v>5.992141453831046</v>
          </cell>
        </row>
        <row r="322">
          <cell r="A322">
            <v>36263</v>
          </cell>
          <cell r="D322">
            <v>5.992141453831046</v>
          </cell>
        </row>
        <row r="323">
          <cell r="A323">
            <v>36264</v>
          </cell>
          <cell r="D323">
            <v>5.992141453831046</v>
          </cell>
        </row>
        <row r="324">
          <cell r="A324">
            <v>36265</v>
          </cell>
          <cell r="D324">
            <v>5.992141453831046</v>
          </cell>
        </row>
        <row r="325">
          <cell r="A325">
            <v>36266</v>
          </cell>
          <cell r="D325">
            <v>5.992141453831046</v>
          </cell>
        </row>
        <row r="326">
          <cell r="A326">
            <v>36269</v>
          </cell>
          <cell r="D326">
            <v>5.992141453831046</v>
          </cell>
        </row>
        <row r="327">
          <cell r="A327">
            <v>36270</v>
          </cell>
          <cell r="D327">
            <v>5.992141453831046</v>
          </cell>
        </row>
        <row r="328">
          <cell r="A328">
            <v>36271</v>
          </cell>
          <cell r="D328">
            <v>5.992141453831046</v>
          </cell>
        </row>
        <row r="329">
          <cell r="A329">
            <v>36273</v>
          </cell>
          <cell r="D329">
            <v>5.992141453831046</v>
          </cell>
        </row>
        <row r="330">
          <cell r="A330">
            <v>36276</v>
          </cell>
          <cell r="D330">
            <v>5.992141453831046</v>
          </cell>
        </row>
        <row r="331">
          <cell r="A331">
            <v>36277</v>
          </cell>
          <cell r="D331">
            <v>5.992141453831046</v>
          </cell>
        </row>
        <row r="332">
          <cell r="A332">
            <v>36278</v>
          </cell>
          <cell r="D332">
            <v>5.992141453831046</v>
          </cell>
        </row>
        <row r="333">
          <cell r="A333">
            <v>36279</v>
          </cell>
          <cell r="D333">
            <v>5.992141453831046</v>
          </cell>
        </row>
        <row r="334">
          <cell r="A334">
            <v>36280</v>
          </cell>
          <cell r="D334">
            <v>5.992141453831046</v>
          </cell>
        </row>
        <row r="335">
          <cell r="A335">
            <v>36283</v>
          </cell>
          <cell r="D335">
            <v>5.992141453831046</v>
          </cell>
        </row>
        <row r="336">
          <cell r="A336">
            <v>36284</v>
          </cell>
          <cell r="D336">
            <v>5.992141453831046</v>
          </cell>
        </row>
        <row r="337">
          <cell r="A337">
            <v>36285</v>
          </cell>
          <cell r="D337">
            <v>5.992141453831046</v>
          </cell>
        </row>
        <row r="338">
          <cell r="A338">
            <v>36286</v>
          </cell>
          <cell r="D338">
            <v>5.992141453831046</v>
          </cell>
        </row>
        <row r="339">
          <cell r="A339">
            <v>36287</v>
          </cell>
          <cell r="D339">
            <v>5.992141453831046</v>
          </cell>
        </row>
        <row r="340">
          <cell r="A340">
            <v>36290</v>
          </cell>
          <cell r="D340">
            <v>5.784313725490198</v>
          </cell>
        </row>
        <row r="341">
          <cell r="A341">
            <v>36291</v>
          </cell>
          <cell r="D341">
            <v>5.784313725490198</v>
          </cell>
        </row>
        <row r="342">
          <cell r="A342">
            <v>36292</v>
          </cell>
          <cell r="D342">
            <v>5.784313725490198</v>
          </cell>
        </row>
        <row r="343">
          <cell r="A343">
            <v>36294</v>
          </cell>
          <cell r="D343">
            <v>5.784313725490198</v>
          </cell>
        </row>
        <row r="344">
          <cell r="A344">
            <v>36297</v>
          </cell>
          <cell r="D344">
            <v>5.784313725490198</v>
          </cell>
        </row>
        <row r="345">
          <cell r="A345">
            <v>36298</v>
          </cell>
          <cell r="D345">
            <v>5.784313725490198</v>
          </cell>
        </row>
        <row r="346">
          <cell r="A346">
            <v>36299</v>
          </cell>
          <cell r="D346">
            <v>5.784313725490198</v>
          </cell>
        </row>
        <row r="347">
          <cell r="A347">
            <v>36300</v>
          </cell>
          <cell r="D347">
            <v>5.784313725490198</v>
          </cell>
        </row>
        <row r="348">
          <cell r="A348">
            <v>36301</v>
          </cell>
          <cell r="D348">
            <v>5.784313725490198</v>
          </cell>
        </row>
        <row r="349">
          <cell r="A349">
            <v>36305</v>
          </cell>
          <cell r="D349">
            <v>5.784313725490198</v>
          </cell>
        </row>
        <row r="350">
          <cell r="A350">
            <v>36306</v>
          </cell>
          <cell r="D350">
            <v>5.784313725490198</v>
          </cell>
        </row>
        <row r="351">
          <cell r="A351">
            <v>36307</v>
          </cell>
          <cell r="D351">
            <v>5.784313725490198</v>
          </cell>
        </row>
        <row r="352">
          <cell r="A352">
            <v>36308</v>
          </cell>
          <cell r="D352">
            <v>5.784313725490198</v>
          </cell>
        </row>
        <row r="353">
          <cell r="A353">
            <v>36311</v>
          </cell>
          <cell r="D353">
            <v>5.784313725490198</v>
          </cell>
        </row>
        <row r="354">
          <cell r="A354">
            <v>36312</v>
          </cell>
          <cell r="D354">
            <v>5.784313725490198</v>
          </cell>
        </row>
        <row r="355">
          <cell r="A355">
            <v>36313</v>
          </cell>
          <cell r="D355">
            <v>5.784313725490198</v>
          </cell>
        </row>
        <row r="356">
          <cell r="A356">
            <v>36314</v>
          </cell>
          <cell r="D356">
            <v>5.784313725490198</v>
          </cell>
        </row>
        <row r="357">
          <cell r="A357">
            <v>36315</v>
          </cell>
          <cell r="D357">
            <v>5.784313725490198</v>
          </cell>
        </row>
        <row r="358">
          <cell r="A358">
            <v>36318</v>
          </cell>
          <cell r="D358">
            <v>5.784313725490198</v>
          </cell>
        </row>
        <row r="359">
          <cell r="A359">
            <v>36319</v>
          </cell>
          <cell r="D359">
            <v>5.784313725490198</v>
          </cell>
        </row>
        <row r="360">
          <cell r="A360">
            <v>36320</v>
          </cell>
          <cell r="D360">
            <v>5.784313725490198</v>
          </cell>
        </row>
        <row r="361">
          <cell r="A361">
            <v>36321</v>
          </cell>
          <cell r="D361">
            <v>5.165692007797262</v>
          </cell>
        </row>
        <row r="362">
          <cell r="A362">
            <v>36322</v>
          </cell>
          <cell r="D362">
            <v>5.165692007797262</v>
          </cell>
        </row>
        <row r="363">
          <cell r="A363">
            <v>36325</v>
          </cell>
          <cell r="D363">
            <v>5.165692007797262</v>
          </cell>
        </row>
        <row r="364">
          <cell r="A364">
            <v>36326</v>
          </cell>
          <cell r="D364">
            <v>5.165692007797262</v>
          </cell>
        </row>
        <row r="365">
          <cell r="A365">
            <v>36327</v>
          </cell>
          <cell r="D365">
            <v>5.653021442495132</v>
          </cell>
        </row>
        <row r="366">
          <cell r="A366">
            <v>36329</v>
          </cell>
          <cell r="D366">
            <v>5.653021442495132</v>
          </cell>
        </row>
        <row r="367">
          <cell r="A367">
            <v>36332</v>
          </cell>
          <cell r="D367">
            <v>5.653021442495132</v>
          </cell>
        </row>
        <row r="368">
          <cell r="A368">
            <v>36333</v>
          </cell>
          <cell r="D368">
            <v>5.653021442495132</v>
          </cell>
        </row>
        <row r="369">
          <cell r="A369">
            <v>36334</v>
          </cell>
          <cell r="D369">
            <v>5.653021442495132</v>
          </cell>
        </row>
        <row r="370">
          <cell r="A370">
            <v>36335</v>
          </cell>
          <cell r="D370">
            <v>5.653021442495132</v>
          </cell>
        </row>
        <row r="371">
          <cell r="A371">
            <v>36336</v>
          </cell>
          <cell r="D371">
            <v>5.653021442495132</v>
          </cell>
        </row>
        <row r="372">
          <cell r="A372">
            <v>36339</v>
          </cell>
          <cell r="D372">
            <v>5.653021442495132</v>
          </cell>
        </row>
        <row r="373">
          <cell r="A373">
            <v>36340</v>
          </cell>
          <cell r="D373">
            <v>5.653021442495132</v>
          </cell>
        </row>
        <row r="374">
          <cell r="A374">
            <v>36341</v>
          </cell>
          <cell r="D374">
            <v>5.653021442495132</v>
          </cell>
        </row>
        <row r="375">
          <cell r="A375">
            <v>36342</v>
          </cell>
          <cell r="D375">
            <v>5.653021442495132</v>
          </cell>
        </row>
        <row r="376">
          <cell r="A376">
            <v>36343</v>
          </cell>
          <cell r="D376">
            <v>5.653021442495132</v>
          </cell>
        </row>
        <row r="377">
          <cell r="A377">
            <v>36346</v>
          </cell>
          <cell r="D377">
            <v>5.653021442495132</v>
          </cell>
        </row>
        <row r="378">
          <cell r="A378">
            <v>36347</v>
          </cell>
          <cell r="D378">
            <v>5.653021442495132</v>
          </cell>
        </row>
        <row r="379">
          <cell r="A379">
            <v>36348</v>
          </cell>
          <cell r="D379">
            <v>5.653021442495132</v>
          </cell>
        </row>
        <row r="380">
          <cell r="A380">
            <v>36349</v>
          </cell>
          <cell r="D380">
            <v>5.653021442495132</v>
          </cell>
        </row>
        <row r="381">
          <cell r="A381">
            <v>36350</v>
          </cell>
          <cell r="D381">
            <v>5.653021442495132</v>
          </cell>
        </row>
        <row r="382">
          <cell r="A382">
            <v>36353</v>
          </cell>
          <cell r="D382">
            <v>5.03875968992249</v>
          </cell>
        </row>
        <row r="383">
          <cell r="A383">
            <v>36354</v>
          </cell>
          <cell r="D383">
            <v>5.03875968992249</v>
          </cell>
        </row>
        <row r="384">
          <cell r="A384">
            <v>36355</v>
          </cell>
          <cell r="D384">
            <v>5.03875968992249</v>
          </cell>
        </row>
        <row r="385">
          <cell r="A385">
            <v>36356</v>
          </cell>
          <cell r="D385">
            <v>5.03875968992249</v>
          </cell>
        </row>
        <row r="386">
          <cell r="A386">
            <v>36357</v>
          </cell>
          <cell r="D386">
            <v>5.03875968992249</v>
          </cell>
        </row>
        <row r="387">
          <cell r="A387">
            <v>36360</v>
          </cell>
          <cell r="D387">
            <v>5.03875968992249</v>
          </cell>
        </row>
        <row r="388">
          <cell r="A388">
            <v>36361</v>
          </cell>
          <cell r="D388">
            <v>5.03875968992249</v>
          </cell>
        </row>
        <row r="389">
          <cell r="A389">
            <v>36362</v>
          </cell>
          <cell r="D389">
            <v>5.03875968992249</v>
          </cell>
        </row>
        <row r="390">
          <cell r="A390">
            <v>36363</v>
          </cell>
          <cell r="D390">
            <v>5.03875968992249</v>
          </cell>
        </row>
        <row r="391">
          <cell r="A391">
            <v>36364</v>
          </cell>
          <cell r="D391">
            <v>5.03875968992249</v>
          </cell>
        </row>
        <row r="392">
          <cell r="A392">
            <v>36367</v>
          </cell>
          <cell r="D392">
            <v>5.03875968992249</v>
          </cell>
        </row>
        <row r="393">
          <cell r="A393">
            <v>36368</v>
          </cell>
          <cell r="D393">
            <v>5.03875968992249</v>
          </cell>
        </row>
        <row r="394">
          <cell r="A394">
            <v>36369</v>
          </cell>
          <cell r="D394">
            <v>5.03875968992249</v>
          </cell>
        </row>
        <row r="395">
          <cell r="A395">
            <v>36370</v>
          </cell>
          <cell r="D395">
            <v>5.03875968992249</v>
          </cell>
        </row>
        <row r="396">
          <cell r="A396">
            <v>36371</v>
          </cell>
          <cell r="D396">
            <v>5.03875968992249</v>
          </cell>
        </row>
        <row r="397">
          <cell r="A397">
            <v>36375</v>
          </cell>
          <cell r="D397">
            <v>5.03875968992249</v>
          </cell>
        </row>
        <row r="398">
          <cell r="A398">
            <v>36376</v>
          </cell>
          <cell r="D398">
            <v>5.03875968992249</v>
          </cell>
        </row>
        <row r="399">
          <cell r="A399">
            <v>36377</v>
          </cell>
          <cell r="D399">
            <v>5.03875968992249</v>
          </cell>
        </row>
        <row r="400">
          <cell r="A400">
            <v>36378</v>
          </cell>
          <cell r="D400">
            <v>5.03875968992249</v>
          </cell>
        </row>
        <row r="401">
          <cell r="A401">
            <v>36381</v>
          </cell>
          <cell r="D401">
            <v>5.03875968992249</v>
          </cell>
        </row>
        <row r="402">
          <cell r="A402">
            <v>36382</v>
          </cell>
          <cell r="D402">
            <v>4.0307101727447225</v>
          </cell>
        </row>
        <row r="403">
          <cell r="A403">
            <v>36383</v>
          </cell>
          <cell r="D403">
            <v>4.0307101727447225</v>
          </cell>
        </row>
        <row r="404">
          <cell r="A404">
            <v>36384</v>
          </cell>
          <cell r="D404">
            <v>4.0307101727447225</v>
          </cell>
        </row>
        <row r="405">
          <cell r="A405">
            <v>36385</v>
          </cell>
          <cell r="D405">
            <v>4.0307101727447225</v>
          </cell>
        </row>
        <row r="406">
          <cell r="A406">
            <v>36388</v>
          </cell>
          <cell r="D406">
            <v>4.0307101727447225</v>
          </cell>
        </row>
        <row r="407">
          <cell r="A407">
            <v>36389</v>
          </cell>
          <cell r="D407">
            <v>4.0307101727447225</v>
          </cell>
        </row>
        <row r="408">
          <cell r="A408">
            <v>36390</v>
          </cell>
          <cell r="D408">
            <v>4.0307101727447225</v>
          </cell>
        </row>
        <row r="409">
          <cell r="A409">
            <v>36391</v>
          </cell>
          <cell r="D409">
            <v>4.0307101727447225</v>
          </cell>
        </row>
        <row r="410">
          <cell r="A410">
            <v>36392</v>
          </cell>
          <cell r="D410">
            <v>4.0307101727447225</v>
          </cell>
        </row>
        <row r="411">
          <cell r="A411">
            <v>36395</v>
          </cell>
          <cell r="D411">
            <v>4.0307101727447225</v>
          </cell>
        </row>
        <row r="412">
          <cell r="A412">
            <v>36396</v>
          </cell>
          <cell r="D412">
            <v>4.0307101727447225</v>
          </cell>
        </row>
        <row r="413">
          <cell r="A413">
            <v>36397</v>
          </cell>
          <cell r="D413">
            <v>4.0307101727447225</v>
          </cell>
        </row>
        <row r="414">
          <cell r="A414">
            <v>36398</v>
          </cell>
          <cell r="D414">
            <v>4.0307101727447225</v>
          </cell>
        </row>
        <row r="415">
          <cell r="A415">
            <v>36399</v>
          </cell>
          <cell r="D415">
            <v>4.0307101727447225</v>
          </cell>
        </row>
        <row r="416">
          <cell r="A416">
            <v>36402</v>
          </cell>
          <cell r="D416">
            <v>4.0307101727447225</v>
          </cell>
        </row>
        <row r="417">
          <cell r="A417">
            <v>36403</v>
          </cell>
          <cell r="D417">
            <v>4.0307101727447225</v>
          </cell>
        </row>
        <row r="418">
          <cell r="A418">
            <v>36404</v>
          </cell>
          <cell r="D418">
            <v>4.0307101727447225</v>
          </cell>
        </row>
        <row r="419">
          <cell r="A419">
            <v>36405</v>
          </cell>
          <cell r="D419">
            <v>4.0307101727447225</v>
          </cell>
        </row>
        <row r="420">
          <cell r="A420">
            <v>36406</v>
          </cell>
          <cell r="D420">
            <v>4.0307101727447225</v>
          </cell>
        </row>
        <row r="421">
          <cell r="A421">
            <v>36409</v>
          </cell>
          <cell r="D421">
            <v>4.0307101727447225</v>
          </cell>
        </row>
        <row r="422">
          <cell r="A422">
            <v>36410</v>
          </cell>
          <cell r="D422">
            <v>4.0307101727447225</v>
          </cell>
        </row>
        <row r="423">
          <cell r="A423">
            <v>36411</v>
          </cell>
          <cell r="D423">
            <v>4.0307101727447225</v>
          </cell>
        </row>
        <row r="424">
          <cell r="A424">
            <v>36412</v>
          </cell>
          <cell r="D424">
            <v>4.0307101727447225</v>
          </cell>
        </row>
        <row r="425">
          <cell r="A425">
            <v>36413</v>
          </cell>
          <cell r="D425">
            <v>3.336510962821748</v>
          </cell>
        </row>
        <row r="426">
          <cell r="A426">
            <v>36416</v>
          </cell>
          <cell r="D426">
            <v>3.336510962821748</v>
          </cell>
        </row>
        <row r="427">
          <cell r="A427">
            <v>36417</v>
          </cell>
          <cell r="D427">
            <v>3.336510962821748</v>
          </cell>
        </row>
        <row r="428">
          <cell r="A428">
            <v>36418</v>
          </cell>
          <cell r="D428">
            <v>3.336510962821748</v>
          </cell>
        </row>
        <row r="429">
          <cell r="A429">
            <v>36419</v>
          </cell>
          <cell r="D429">
            <v>3.336510962821748</v>
          </cell>
        </row>
        <row r="430">
          <cell r="A430">
            <v>36420</v>
          </cell>
          <cell r="D430">
            <v>3.336510962821748</v>
          </cell>
        </row>
        <row r="431">
          <cell r="A431">
            <v>36423</v>
          </cell>
          <cell r="D431">
            <v>3.9084842707340473</v>
          </cell>
        </row>
        <row r="432">
          <cell r="A432">
            <v>36424</v>
          </cell>
          <cell r="D432">
            <v>3.9084842707340473</v>
          </cell>
        </row>
        <row r="433">
          <cell r="A433">
            <v>36425</v>
          </cell>
          <cell r="D433">
            <v>3.9084842707340473</v>
          </cell>
        </row>
        <row r="434">
          <cell r="A434">
            <v>36426</v>
          </cell>
          <cell r="D434">
            <v>3.9084842707340473</v>
          </cell>
        </row>
        <row r="435">
          <cell r="A435">
            <v>36427</v>
          </cell>
          <cell r="D435">
            <v>3.9084842707340473</v>
          </cell>
        </row>
        <row r="436">
          <cell r="A436">
            <v>36430</v>
          </cell>
          <cell r="D436">
            <v>3.9084842707340473</v>
          </cell>
        </row>
        <row r="437">
          <cell r="A437">
            <v>36431</v>
          </cell>
          <cell r="D437">
            <v>3.9084842707340473</v>
          </cell>
        </row>
        <row r="438">
          <cell r="A438">
            <v>36432</v>
          </cell>
          <cell r="D438">
            <v>3.9084842707340473</v>
          </cell>
        </row>
        <row r="439">
          <cell r="A439">
            <v>36433</v>
          </cell>
          <cell r="D439">
            <v>3.9084842707340473</v>
          </cell>
        </row>
        <row r="440">
          <cell r="A440">
            <v>36434</v>
          </cell>
          <cell r="D440">
            <v>3.9084842707340473</v>
          </cell>
        </row>
        <row r="441">
          <cell r="A441">
            <v>36437</v>
          </cell>
          <cell r="D441">
            <v>3.9084842707340473</v>
          </cell>
        </row>
        <row r="442">
          <cell r="A442">
            <v>36438</v>
          </cell>
          <cell r="D442">
            <v>3.9084842707340473</v>
          </cell>
        </row>
        <row r="443">
          <cell r="A443">
            <v>36439</v>
          </cell>
          <cell r="D443">
            <v>3.9084842707340473</v>
          </cell>
        </row>
        <row r="444">
          <cell r="A444">
            <v>36440</v>
          </cell>
          <cell r="D444">
            <v>3.9084842707340473</v>
          </cell>
        </row>
        <row r="445">
          <cell r="A445">
            <v>36441</v>
          </cell>
          <cell r="D445">
            <v>3.9084842707340473</v>
          </cell>
        </row>
        <row r="446">
          <cell r="A446">
            <v>36444</v>
          </cell>
          <cell r="D446">
            <v>3.5137701804368593</v>
          </cell>
        </row>
        <row r="447">
          <cell r="A447">
            <v>36445</v>
          </cell>
          <cell r="D447">
            <v>3.5137701804368593</v>
          </cell>
        </row>
        <row r="448">
          <cell r="A448">
            <v>36446</v>
          </cell>
          <cell r="D448">
            <v>3.5137701804368593</v>
          </cell>
        </row>
        <row r="449">
          <cell r="A449">
            <v>36447</v>
          </cell>
          <cell r="D449">
            <v>3.5137701804368593</v>
          </cell>
        </row>
        <row r="450">
          <cell r="A450">
            <v>36448</v>
          </cell>
          <cell r="D450">
            <v>3.5137701804368593</v>
          </cell>
        </row>
        <row r="451">
          <cell r="A451">
            <v>36451</v>
          </cell>
          <cell r="D451">
            <v>3.5137701804368593</v>
          </cell>
        </row>
        <row r="452">
          <cell r="A452">
            <v>36452</v>
          </cell>
          <cell r="D452">
            <v>3.5137701804368593</v>
          </cell>
        </row>
        <row r="453">
          <cell r="A453">
            <v>36453</v>
          </cell>
          <cell r="D453">
            <v>3.5137701804368593</v>
          </cell>
        </row>
        <row r="454">
          <cell r="A454">
            <v>36454</v>
          </cell>
          <cell r="D454">
            <v>3.5137701804368593</v>
          </cell>
        </row>
        <row r="455">
          <cell r="A455">
            <v>36455</v>
          </cell>
          <cell r="D455">
            <v>3.5137701804368593</v>
          </cell>
        </row>
        <row r="456">
          <cell r="A456">
            <v>36458</v>
          </cell>
          <cell r="D456">
            <v>3.5137701804368593</v>
          </cell>
        </row>
        <row r="457">
          <cell r="A457">
            <v>36459</v>
          </cell>
          <cell r="D457">
            <v>3.5137701804368593</v>
          </cell>
        </row>
        <row r="458">
          <cell r="A458">
            <v>36460</v>
          </cell>
          <cell r="D458">
            <v>3.5137701804368593</v>
          </cell>
        </row>
        <row r="459">
          <cell r="A459">
            <v>36461</v>
          </cell>
          <cell r="D459">
            <v>3.5137701804368593</v>
          </cell>
        </row>
        <row r="460">
          <cell r="A460">
            <v>36462</v>
          </cell>
          <cell r="D460">
            <v>3.5137701804368593</v>
          </cell>
        </row>
        <row r="461">
          <cell r="A461">
            <v>36465</v>
          </cell>
          <cell r="D461">
            <v>3.5137701804368593</v>
          </cell>
        </row>
        <row r="462">
          <cell r="A462">
            <v>36466</v>
          </cell>
          <cell r="D462">
            <v>3.5137701804368593</v>
          </cell>
        </row>
        <row r="463">
          <cell r="A463">
            <v>36467</v>
          </cell>
          <cell r="D463">
            <v>3.5137701804368593</v>
          </cell>
        </row>
        <row r="464">
          <cell r="A464">
            <v>36468</v>
          </cell>
          <cell r="D464">
            <v>3.5137701804368593</v>
          </cell>
        </row>
        <row r="465">
          <cell r="A465">
            <v>36469</v>
          </cell>
          <cell r="D465">
            <v>3.5137701804368593</v>
          </cell>
        </row>
        <row r="466">
          <cell r="A466">
            <v>36472</v>
          </cell>
          <cell r="D466">
            <v>3.5137701804368593</v>
          </cell>
        </row>
        <row r="467">
          <cell r="A467">
            <v>36473</v>
          </cell>
          <cell r="D467">
            <v>3.5137701804368593</v>
          </cell>
        </row>
        <row r="468">
          <cell r="A468">
            <v>36474</v>
          </cell>
          <cell r="D468">
            <v>3.809523809523818</v>
          </cell>
        </row>
        <row r="469">
          <cell r="A469">
            <v>36475</v>
          </cell>
          <cell r="D469">
            <v>3.809523809523818</v>
          </cell>
        </row>
        <row r="470">
          <cell r="A470">
            <v>36476</v>
          </cell>
          <cell r="D470">
            <v>3.809523809523818</v>
          </cell>
        </row>
        <row r="471">
          <cell r="A471">
            <v>36479</v>
          </cell>
          <cell r="D471">
            <v>3.809523809523818</v>
          </cell>
        </row>
        <row r="472">
          <cell r="A472">
            <v>36480</v>
          </cell>
          <cell r="D472">
            <v>3.809523809523818</v>
          </cell>
        </row>
        <row r="473">
          <cell r="A473">
            <v>36481</v>
          </cell>
          <cell r="D473">
            <v>3.809523809523818</v>
          </cell>
        </row>
        <row r="474">
          <cell r="A474">
            <v>36482</v>
          </cell>
          <cell r="D474">
            <v>3.809523809523818</v>
          </cell>
        </row>
        <row r="475">
          <cell r="A475">
            <v>36483</v>
          </cell>
          <cell r="D475">
            <v>3.809523809523818</v>
          </cell>
        </row>
        <row r="476">
          <cell r="A476">
            <v>36486</v>
          </cell>
          <cell r="D476">
            <v>3.809523809523818</v>
          </cell>
        </row>
        <row r="477">
          <cell r="A477">
            <v>36487</v>
          </cell>
          <cell r="D477">
            <v>3.809523809523818</v>
          </cell>
        </row>
        <row r="478">
          <cell r="A478">
            <v>36488</v>
          </cell>
          <cell r="D478">
            <v>3.809523809523818</v>
          </cell>
        </row>
        <row r="479">
          <cell r="A479">
            <v>36489</v>
          </cell>
          <cell r="D479">
            <v>3.809523809523818</v>
          </cell>
        </row>
        <row r="480">
          <cell r="A480">
            <v>36490</v>
          </cell>
          <cell r="D480">
            <v>3.809523809523818</v>
          </cell>
        </row>
        <row r="481">
          <cell r="A481">
            <v>36493</v>
          </cell>
          <cell r="D481">
            <v>3.809523809523818</v>
          </cell>
        </row>
        <row r="482">
          <cell r="A482">
            <v>36494</v>
          </cell>
          <cell r="D482">
            <v>3.809523809523818</v>
          </cell>
        </row>
        <row r="483">
          <cell r="A483">
            <v>36495</v>
          </cell>
          <cell r="D483">
            <v>3.809523809523818</v>
          </cell>
        </row>
        <row r="484">
          <cell r="A484">
            <v>36496</v>
          </cell>
          <cell r="D484">
            <v>3.809523809523818</v>
          </cell>
        </row>
        <row r="485">
          <cell r="A485">
            <v>36497</v>
          </cell>
          <cell r="D485">
            <v>3.809523809523818</v>
          </cell>
        </row>
        <row r="486">
          <cell r="A486">
            <v>36500</v>
          </cell>
          <cell r="D486">
            <v>3.809523809523818</v>
          </cell>
        </row>
        <row r="487">
          <cell r="A487">
            <v>36501</v>
          </cell>
          <cell r="D487">
            <v>3.809523809523818</v>
          </cell>
        </row>
        <row r="488">
          <cell r="A488">
            <v>36502</v>
          </cell>
          <cell r="D488">
            <v>3.809523809523818</v>
          </cell>
        </row>
        <row r="489">
          <cell r="A489">
            <v>36503</v>
          </cell>
          <cell r="D489">
            <v>3.809523809523818</v>
          </cell>
        </row>
        <row r="490">
          <cell r="A490">
            <v>36504</v>
          </cell>
          <cell r="D490">
            <v>3.2196969696969724</v>
          </cell>
        </row>
        <row r="491">
          <cell r="A491">
            <v>36507</v>
          </cell>
          <cell r="D491">
            <v>3.2196969696969724</v>
          </cell>
        </row>
        <row r="492">
          <cell r="A492">
            <v>36508</v>
          </cell>
          <cell r="D492">
            <v>3.2196969696969724</v>
          </cell>
        </row>
        <row r="493">
          <cell r="A493">
            <v>36509</v>
          </cell>
          <cell r="D493">
            <v>3.2196969696969724</v>
          </cell>
        </row>
        <row r="494">
          <cell r="A494">
            <v>36510</v>
          </cell>
          <cell r="D494">
            <v>3.2196969696969724</v>
          </cell>
        </row>
        <row r="495">
          <cell r="A495">
            <v>36511</v>
          </cell>
          <cell r="D495">
            <v>3.2196969696969724</v>
          </cell>
        </row>
        <row r="496">
          <cell r="A496">
            <v>36514</v>
          </cell>
          <cell r="D496">
            <v>3.2196969696969724</v>
          </cell>
        </row>
        <row r="497">
          <cell r="A497">
            <v>36515</v>
          </cell>
          <cell r="D497">
            <v>3.2196969696969724</v>
          </cell>
        </row>
        <row r="498">
          <cell r="A498">
            <v>36516</v>
          </cell>
          <cell r="D498">
            <v>3.2196969696969724</v>
          </cell>
        </row>
        <row r="499">
          <cell r="A499">
            <v>36517</v>
          </cell>
          <cell r="D499">
            <v>3.2196969696969724</v>
          </cell>
        </row>
        <row r="500">
          <cell r="A500">
            <v>36521</v>
          </cell>
          <cell r="D500">
            <v>3.2196969696969724</v>
          </cell>
        </row>
        <row r="501">
          <cell r="A501">
            <v>36522</v>
          </cell>
          <cell r="D501">
            <v>3.2196969696969724</v>
          </cell>
        </row>
        <row r="502">
          <cell r="A502">
            <v>36523</v>
          </cell>
          <cell r="D502">
            <v>3.2196969696969724</v>
          </cell>
        </row>
        <row r="503">
          <cell r="A503">
            <v>36524</v>
          </cell>
          <cell r="D503">
            <v>3.2196969696969724</v>
          </cell>
        </row>
        <row r="504">
          <cell r="A504">
            <v>36529</v>
          </cell>
          <cell r="D504">
            <v>3.2196969696969724</v>
          </cell>
        </row>
        <row r="505">
          <cell r="A505">
            <v>36530</v>
          </cell>
          <cell r="D505">
            <v>3.2196969696969724</v>
          </cell>
        </row>
        <row r="506">
          <cell r="A506">
            <v>36531</v>
          </cell>
          <cell r="D506">
            <v>3.2196969696969724</v>
          </cell>
        </row>
        <row r="507">
          <cell r="A507">
            <v>36532</v>
          </cell>
          <cell r="D507">
            <v>3.2196969696969724</v>
          </cell>
        </row>
        <row r="508">
          <cell r="A508">
            <v>36535</v>
          </cell>
          <cell r="D508">
            <v>3.0245746691871522</v>
          </cell>
        </row>
        <row r="509">
          <cell r="A509">
            <v>36536</v>
          </cell>
          <cell r="D509">
            <v>3.0245746691871522</v>
          </cell>
        </row>
        <row r="510">
          <cell r="A510">
            <v>36537</v>
          </cell>
          <cell r="D510">
            <v>3.780718336483946</v>
          </cell>
        </row>
        <row r="511">
          <cell r="A511">
            <v>36538</v>
          </cell>
          <cell r="D511">
            <v>3.780718336483946</v>
          </cell>
        </row>
        <row r="512">
          <cell r="A512">
            <v>36539</v>
          </cell>
          <cell r="D512">
            <v>3.780718336483946</v>
          </cell>
        </row>
        <row r="513">
          <cell r="A513">
            <v>36542</v>
          </cell>
          <cell r="D513">
            <v>3.780718336483946</v>
          </cell>
        </row>
        <row r="514">
          <cell r="A514">
            <v>36543</v>
          </cell>
          <cell r="D514">
            <v>3.780718336483946</v>
          </cell>
        </row>
        <row r="515">
          <cell r="A515">
            <v>36544</v>
          </cell>
          <cell r="D515">
            <v>3.780718336483946</v>
          </cell>
        </row>
        <row r="516">
          <cell r="A516">
            <v>36545</v>
          </cell>
          <cell r="D516">
            <v>3.780718336483946</v>
          </cell>
        </row>
        <row r="517">
          <cell r="A517">
            <v>36546</v>
          </cell>
          <cell r="D517">
            <v>3.780718336483946</v>
          </cell>
        </row>
        <row r="518">
          <cell r="A518">
            <v>36549</v>
          </cell>
          <cell r="D518">
            <v>3.780718336483946</v>
          </cell>
        </row>
        <row r="519">
          <cell r="A519">
            <v>36550</v>
          </cell>
          <cell r="D519">
            <v>3.780718336483946</v>
          </cell>
        </row>
        <row r="520">
          <cell r="A520">
            <v>36551</v>
          </cell>
          <cell r="D520">
            <v>3.780718336483946</v>
          </cell>
        </row>
        <row r="521">
          <cell r="A521">
            <v>36552</v>
          </cell>
          <cell r="D521">
            <v>3.780718336483946</v>
          </cell>
        </row>
        <row r="522">
          <cell r="A522">
            <v>36553</v>
          </cell>
          <cell r="D522">
            <v>3.780718336483946</v>
          </cell>
        </row>
        <row r="523">
          <cell r="A523">
            <v>36556</v>
          </cell>
          <cell r="D523">
            <v>3.780718336483946</v>
          </cell>
        </row>
        <row r="524">
          <cell r="A524">
            <v>36557</v>
          </cell>
          <cell r="D524">
            <v>3.780718336483946</v>
          </cell>
        </row>
        <row r="525">
          <cell r="A525">
            <v>36558</v>
          </cell>
          <cell r="D525">
            <v>3.780718336483946</v>
          </cell>
        </row>
        <row r="526">
          <cell r="A526">
            <v>36559</v>
          </cell>
          <cell r="D526">
            <v>3.780718336483946</v>
          </cell>
        </row>
        <row r="527">
          <cell r="A527">
            <v>36560</v>
          </cell>
          <cell r="D527">
            <v>3.780718336483946</v>
          </cell>
        </row>
        <row r="528">
          <cell r="A528">
            <v>36563</v>
          </cell>
          <cell r="D528">
            <v>3.780718336483946</v>
          </cell>
        </row>
        <row r="529">
          <cell r="A529">
            <v>36564</v>
          </cell>
          <cell r="D529">
            <v>3.780718336483946</v>
          </cell>
        </row>
        <row r="530">
          <cell r="A530">
            <v>36565</v>
          </cell>
          <cell r="D530">
            <v>3.780718336483946</v>
          </cell>
        </row>
        <row r="531">
          <cell r="A531">
            <v>36566</v>
          </cell>
          <cell r="D531">
            <v>3.9772727272727293</v>
          </cell>
        </row>
        <row r="532">
          <cell r="A532">
            <v>36567</v>
          </cell>
          <cell r="D532">
            <v>3.9772727272727293</v>
          </cell>
        </row>
        <row r="533">
          <cell r="A533">
            <v>36570</v>
          </cell>
          <cell r="D533">
            <v>4.261363636363624</v>
          </cell>
        </row>
        <row r="534">
          <cell r="A534">
            <v>36571</v>
          </cell>
          <cell r="D534">
            <v>4.261363636363624</v>
          </cell>
        </row>
        <row r="535">
          <cell r="A535">
            <v>36572</v>
          </cell>
          <cell r="D535">
            <v>4.261363636363624</v>
          </cell>
        </row>
        <row r="536">
          <cell r="A536">
            <v>36573</v>
          </cell>
          <cell r="D536">
            <v>4.261363636363624</v>
          </cell>
        </row>
        <row r="537">
          <cell r="A537">
            <v>36574</v>
          </cell>
          <cell r="D537">
            <v>4.261363636363624</v>
          </cell>
        </row>
        <row r="538">
          <cell r="A538">
            <v>36577</v>
          </cell>
          <cell r="D538">
            <v>4.261363636363624</v>
          </cell>
        </row>
        <row r="539">
          <cell r="A539">
            <v>36578</v>
          </cell>
          <cell r="D539">
            <v>4.261363636363624</v>
          </cell>
        </row>
        <row r="540">
          <cell r="A540">
            <v>36579</v>
          </cell>
          <cell r="D540">
            <v>4.261363636363624</v>
          </cell>
        </row>
        <row r="541">
          <cell r="A541">
            <v>36580</v>
          </cell>
          <cell r="D541">
            <v>4.261363636363624</v>
          </cell>
        </row>
        <row r="542">
          <cell r="A542">
            <v>36581</v>
          </cell>
          <cell r="D542">
            <v>4.261363636363624</v>
          </cell>
        </row>
        <row r="543">
          <cell r="A543">
            <v>36584</v>
          </cell>
          <cell r="D543">
            <v>4.261363636363624</v>
          </cell>
        </row>
        <row r="544">
          <cell r="A544">
            <v>36585</v>
          </cell>
          <cell r="D544">
            <v>4.261363636363624</v>
          </cell>
        </row>
        <row r="545">
          <cell r="A545">
            <v>36586</v>
          </cell>
          <cell r="D545">
            <v>4.261363636363624</v>
          </cell>
        </row>
        <row r="546">
          <cell r="A546">
            <v>36587</v>
          </cell>
          <cell r="D546">
            <v>4.261363636363624</v>
          </cell>
        </row>
        <row r="547">
          <cell r="A547">
            <v>36588</v>
          </cell>
          <cell r="D547">
            <v>4.261363636363624</v>
          </cell>
        </row>
        <row r="548">
          <cell r="A548">
            <v>36591</v>
          </cell>
          <cell r="D548">
            <v>4.261363636363624</v>
          </cell>
        </row>
        <row r="549">
          <cell r="A549">
            <v>36592</v>
          </cell>
          <cell r="D549">
            <v>4.261363636363624</v>
          </cell>
        </row>
        <row r="550">
          <cell r="A550">
            <v>36593</v>
          </cell>
          <cell r="D550">
            <v>4.261363636363624</v>
          </cell>
        </row>
        <row r="551">
          <cell r="A551">
            <v>36594</v>
          </cell>
          <cell r="D551">
            <v>4.261363636363624</v>
          </cell>
        </row>
        <row r="552">
          <cell r="A552">
            <v>36595</v>
          </cell>
          <cell r="D552">
            <v>3.966005665722383</v>
          </cell>
        </row>
        <row r="553">
          <cell r="A553">
            <v>36598</v>
          </cell>
          <cell r="D553">
            <v>3.966005665722383</v>
          </cell>
        </row>
        <row r="554">
          <cell r="A554">
            <v>36599</v>
          </cell>
          <cell r="D554">
            <v>3.966005665722383</v>
          </cell>
        </row>
        <row r="555">
          <cell r="A555">
            <v>36600</v>
          </cell>
          <cell r="D555">
            <v>3.966005665722383</v>
          </cell>
        </row>
        <row r="556">
          <cell r="A556">
            <v>36601</v>
          </cell>
          <cell r="D556">
            <v>3.966005665722383</v>
          </cell>
        </row>
        <row r="557">
          <cell r="A557">
            <v>36602</v>
          </cell>
          <cell r="D557">
            <v>3.966005665722383</v>
          </cell>
        </row>
        <row r="558">
          <cell r="A558">
            <v>36605</v>
          </cell>
          <cell r="D558">
            <v>3.966005665722383</v>
          </cell>
        </row>
        <row r="559">
          <cell r="A559">
            <v>36606</v>
          </cell>
          <cell r="D559">
            <v>3.966005665722383</v>
          </cell>
        </row>
        <row r="560">
          <cell r="A560">
            <v>36607</v>
          </cell>
          <cell r="D560">
            <v>3.966005665722383</v>
          </cell>
        </row>
        <row r="561">
          <cell r="A561">
            <v>36608</v>
          </cell>
          <cell r="D561">
            <v>3.966005665722383</v>
          </cell>
        </row>
        <row r="562">
          <cell r="A562">
            <v>36609</v>
          </cell>
          <cell r="D562">
            <v>3.966005665722383</v>
          </cell>
        </row>
        <row r="563">
          <cell r="A563">
            <v>36612</v>
          </cell>
          <cell r="D563">
            <v>3.966005665722383</v>
          </cell>
        </row>
        <row r="564">
          <cell r="A564">
            <v>36613</v>
          </cell>
          <cell r="D564">
            <v>3.966005665722383</v>
          </cell>
        </row>
        <row r="565">
          <cell r="A565">
            <v>36614</v>
          </cell>
          <cell r="D565">
            <v>3.966005665722383</v>
          </cell>
        </row>
        <row r="566">
          <cell r="A566">
            <v>36615</v>
          </cell>
          <cell r="D566">
            <v>3.966005665722383</v>
          </cell>
        </row>
        <row r="567">
          <cell r="A567">
            <v>36616</v>
          </cell>
          <cell r="D567">
            <v>3.966005665722383</v>
          </cell>
        </row>
        <row r="568">
          <cell r="A568">
            <v>36619</v>
          </cell>
          <cell r="D568">
            <v>3.966005665722383</v>
          </cell>
        </row>
        <row r="569">
          <cell r="A569">
            <v>36620</v>
          </cell>
          <cell r="D569">
            <v>3.966005665722383</v>
          </cell>
        </row>
        <row r="570">
          <cell r="A570">
            <v>36621</v>
          </cell>
          <cell r="D570">
            <v>3.966005665722383</v>
          </cell>
        </row>
        <row r="571">
          <cell r="A571">
            <v>36622</v>
          </cell>
          <cell r="D571">
            <v>3.966005665722383</v>
          </cell>
        </row>
        <row r="572">
          <cell r="A572">
            <v>36623</v>
          </cell>
          <cell r="D572">
            <v>3.966005665722383</v>
          </cell>
        </row>
        <row r="573">
          <cell r="A573">
            <v>36626</v>
          </cell>
          <cell r="D573">
            <v>3.8679245283018693</v>
          </cell>
        </row>
        <row r="574">
          <cell r="A574">
            <v>36627</v>
          </cell>
          <cell r="D574">
            <v>3.8679245283018693</v>
          </cell>
        </row>
        <row r="575">
          <cell r="A575">
            <v>36628</v>
          </cell>
          <cell r="D575">
            <v>3.8679245283018693</v>
          </cell>
        </row>
        <row r="576">
          <cell r="A576">
            <v>36629</v>
          </cell>
          <cell r="D576">
            <v>3.8679245283018693</v>
          </cell>
        </row>
        <row r="577">
          <cell r="A577">
            <v>36630</v>
          </cell>
          <cell r="D577">
            <v>3.8679245283018693</v>
          </cell>
        </row>
        <row r="578">
          <cell r="A578">
            <v>36633</v>
          </cell>
          <cell r="D578">
            <v>3.8679245283018693</v>
          </cell>
        </row>
        <row r="579">
          <cell r="A579">
            <v>36634</v>
          </cell>
          <cell r="D579">
            <v>3.8679245283018693</v>
          </cell>
        </row>
        <row r="580">
          <cell r="A580">
            <v>36635</v>
          </cell>
          <cell r="D580">
            <v>3.8679245283018693</v>
          </cell>
        </row>
        <row r="581">
          <cell r="A581">
            <v>36641</v>
          </cell>
          <cell r="D581">
            <v>3.8679245283018693</v>
          </cell>
        </row>
        <row r="582">
          <cell r="A582">
            <v>36642</v>
          </cell>
          <cell r="D582">
            <v>3.8679245283018693</v>
          </cell>
        </row>
        <row r="583">
          <cell r="A583">
            <v>36643</v>
          </cell>
          <cell r="D583">
            <v>3.8679245283018693</v>
          </cell>
        </row>
        <row r="584">
          <cell r="A584">
            <v>36644</v>
          </cell>
          <cell r="D584">
            <v>3.8679245283018693</v>
          </cell>
        </row>
        <row r="585">
          <cell r="A585">
            <v>36648</v>
          </cell>
          <cell r="D585">
            <v>3.8679245283018693</v>
          </cell>
        </row>
        <row r="586">
          <cell r="A586">
            <v>36649</v>
          </cell>
          <cell r="D586">
            <v>3.8679245283018693</v>
          </cell>
        </row>
        <row r="587">
          <cell r="A587">
            <v>36650</v>
          </cell>
          <cell r="D587">
            <v>3.8679245283018693</v>
          </cell>
        </row>
        <row r="588">
          <cell r="A588">
            <v>36651</v>
          </cell>
          <cell r="D588">
            <v>3.8679245283018693</v>
          </cell>
        </row>
        <row r="589">
          <cell r="A589">
            <v>36654</v>
          </cell>
          <cell r="D589">
            <v>3.8679245283018693</v>
          </cell>
        </row>
        <row r="590">
          <cell r="A590">
            <v>36655</v>
          </cell>
          <cell r="D590">
            <v>3.8679245283018693</v>
          </cell>
        </row>
        <row r="591">
          <cell r="A591">
            <v>36656</v>
          </cell>
          <cell r="D591">
            <v>3.966005665722383</v>
          </cell>
        </row>
        <row r="592">
          <cell r="A592">
            <v>36657</v>
          </cell>
          <cell r="D592">
            <v>3.966005665722383</v>
          </cell>
        </row>
        <row r="593">
          <cell r="A593">
            <v>36658</v>
          </cell>
          <cell r="D593">
            <v>3.966005665722383</v>
          </cell>
        </row>
        <row r="594">
          <cell r="A594">
            <v>36661</v>
          </cell>
          <cell r="D594">
            <v>3.966005665722383</v>
          </cell>
        </row>
        <row r="595">
          <cell r="A595">
            <v>36662</v>
          </cell>
          <cell r="D595">
            <v>3.966005665722383</v>
          </cell>
        </row>
        <row r="596">
          <cell r="A596">
            <v>36663</v>
          </cell>
          <cell r="D596">
            <v>3.966005665722383</v>
          </cell>
        </row>
        <row r="597">
          <cell r="A597">
            <v>36664</v>
          </cell>
          <cell r="D597">
            <v>3.966005665722383</v>
          </cell>
        </row>
        <row r="598">
          <cell r="A598">
            <v>36665</v>
          </cell>
          <cell r="D598">
            <v>3.966005665722383</v>
          </cell>
        </row>
        <row r="599">
          <cell r="A599">
            <v>36668</v>
          </cell>
          <cell r="D599">
            <v>3.966005665722383</v>
          </cell>
        </row>
        <row r="600">
          <cell r="A600">
            <v>36669</v>
          </cell>
          <cell r="D600">
            <v>3.966005665722383</v>
          </cell>
        </row>
        <row r="601">
          <cell r="A601">
            <v>36670</v>
          </cell>
          <cell r="D601">
            <v>3.966005665722383</v>
          </cell>
        </row>
        <row r="602">
          <cell r="A602">
            <v>36671</v>
          </cell>
          <cell r="D602">
            <v>3.966005665722383</v>
          </cell>
        </row>
        <row r="603">
          <cell r="A603">
            <v>36672</v>
          </cell>
          <cell r="D603">
            <v>3.966005665722383</v>
          </cell>
        </row>
        <row r="604">
          <cell r="A604">
            <v>36675</v>
          </cell>
          <cell r="D604">
            <v>3.966005665722383</v>
          </cell>
        </row>
        <row r="605">
          <cell r="A605">
            <v>36676</v>
          </cell>
          <cell r="D605">
            <v>3.966005665722383</v>
          </cell>
        </row>
        <row r="606">
          <cell r="A606">
            <v>36677</v>
          </cell>
          <cell r="D606">
            <v>3.966005665722383</v>
          </cell>
        </row>
        <row r="607">
          <cell r="A607">
            <v>36679</v>
          </cell>
          <cell r="D607">
            <v>3.966005665722383</v>
          </cell>
        </row>
        <row r="608">
          <cell r="A608">
            <v>36682</v>
          </cell>
          <cell r="D608">
            <v>3.966005665722383</v>
          </cell>
        </row>
        <row r="609">
          <cell r="A609">
            <v>36683</v>
          </cell>
          <cell r="D609">
            <v>3.966005665722383</v>
          </cell>
        </row>
        <row r="610">
          <cell r="A610">
            <v>36684</v>
          </cell>
          <cell r="D610">
            <v>3.966005665722383</v>
          </cell>
        </row>
        <row r="611">
          <cell r="A611">
            <v>36685</v>
          </cell>
          <cell r="D611">
            <v>3.966005665722383</v>
          </cell>
        </row>
        <row r="612">
          <cell r="A612">
            <v>36686</v>
          </cell>
          <cell r="D612">
            <v>3.966005665722383</v>
          </cell>
        </row>
        <row r="613">
          <cell r="A613">
            <v>36690</v>
          </cell>
          <cell r="D613">
            <v>4.360189573459716</v>
          </cell>
        </row>
        <row r="614">
          <cell r="A614">
            <v>36691</v>
          </cell>
          <cell r="D614">
            <v>4.360189573459716</v>
          </cell>
        </row>
        <row r="615">
          <cell r="A615">
            <v>36692</v>
          </cell>
          <cell r="D615">
            <v>4.360189573459716</v>
          </cell>
        </row>
        <row r="616">
          <cell r="A616">
            <v>36693</v>
          </cell>
          <cell r="D616">
            <v>4.360189573459716</v>
          </cell>
        </row>
        <row r="617">
          <cell r="A617">
            <v>36696</v>
          </cell>
          <cell r="D617">
            <v>4.834123222748832</v>
          </cell>
        </row>
        <row r="618">
          <cell r="A618">
            <v>36697</v>
          </cell>
          <cell r="D618">
            <v>4.834123222748832</v>
          </cell>
        </row>
        <row r="619">
          <cell r="A619">
            <v>36698</v>
          </cell>
          <cell r="D619">
            <v>4.834123222748832</v>
          </cell>
        </row>
        <row r="620">
          <cell r="A620">
            <v>36699</v>
          </cell>
          <cell r="D620">
            <v>4.834123222748832</v>
          </cell>
        </row>
        <row r="621">
          <cell r="A621">
            <v>36700</v>
          </cell>
          <cell r="D621">
            <v>4.834123222748832</v>
          </cell>
        </row>
        <row r="622">
          <cell r="A622">
            <v>36703</v>
          </cell>
          <cell r="D622">
            <v>4.834123222748832</v>
          </cell>
        </row>
        <row r="623">
          <cell r="A623">
            <v>36704</v>
          </cell>
          <cell r="D623">
            <v>4.834123222748832</v>
          </cell>
        </row>
        <row r="624">
          <cell r="A624">
            <v>36705</v>
          </cell>
          <cell r="D624">
            <v>4.834123222748832</v>
          </cell>
        </row>
        <row r="625">
          <cell r="A625">
            <v>36706</v>
          </cell>
          <cell r="D625">
            <v>4.834123222748832</v>
          </cell>
        </row>
        <row r="626">
          <cell r="A626">
            <v>36707</v>
          </cell>
          <cell r="D626">
            <v>4.834123222748832</v>
          </cell>
        </row>
        <row r="627">
          <cell r="A627">
            <v>36710</v>
          </cell>
          <cell r="D627">
            <v>4.834123222748832</v>
          </cell>
        </row>
        <row r="628">
          <cell r="A628">
            <v>36711</v>
          </cell>
          <cell r="D628">
            <v>4.834123222748832</v>
          </cell>
        </row>
        <row r="629">
          <cell r="A629">
            <v>36712</v>
          </cell>
          <cell r="D629">
            <v>4.834123222748832</v>
          </cell>
        </row>
        <row r="630">
          <cell r="A630">
            <v>36713</v>
          </cell>
          <cell r="D630">
            <v>4.834123222748832</v>
          </cell>
        </row>
        <row r="631">
          <cell r="A631">
            <v>36714</v>
          </cell>
          <cell r="D631">
            <v>4.834123222748832</v>
          </cell>
        </row>
        <row r="632">
          <cell r="A632">
            <v>36717</v>
          </cell>
          <cell r="D632">
            <v>4.734848484848486</v>
          </cell>
        </row>
        <row r="633">
          <cell r="A633">
            <v>36718</v>
          </cell>
          <cell r="D633">
            <v>4.734848484848486</v>
          </cell>
        </row>
        <row r="634">
          <cell r="A634">
            <v>36719</v>
          </cell>
          <cell r="D634">
            <v>4.734848484848486</v>
          </cell>
        </row>
        <row r="635">
          <cell r="A635">
            <v>36720</v>
          </cell>
          <cell r="D635">
            <v>4.734848484848486</v>
          </cell>
        </row>
        <row r="636">
          <cell r="A636">
            <v>36721</v>
          </cell>
          <cell r="D636">
            <v>4.734848484848486</v>
          </cell>
        </row>
        <row r="637">
          <cell r="A637">
            <v>36724</v>
          </cell>
          <cell r="D637">
            <v>4.734848484848486</v>
          </cell>
        </row>
        <row r="638">
          <cell r="A638">
            <v>36725</v>
          </cell>
          <cell r="D638">
            <v>4.734848484848486</v>
          </cell>
        </row>
        <row r="639">
          <cell r="A639">
            <v>36726</v>
          </cell>
          <cell r="D639">
            <v>4.734848484848486</v>
          </cell>
        </row>
        <row r="640">
          <cell r="A640">
            <v>36727</v>
          </cell>
          <cell r="D640">
            <v>4.734848484848486</v>
          </cell>
        </row>
        <row r="641">
          <cell r="A641">
            <v>36728</v>
          </cell>
          <cell r="D641">
            <v>4.734848484848486</v>
          </cell>
        </row>
        <row r="642">
          <cell r="A642">
            <v>36731</v>
          </cell>
          <cell r="D642">
            <v>4.734848484848486</v>
          </cell>
        </row>
        <row r="643">
          <cell r="A643">
            <v>36732</v>
          </cell>
          <cell r="D643">
            <v>4.734848484848486</v>
          </cell>
        </row>
        <row r="644">
          <cell r="A644">
            <v>36733</v>
          </cell>
          <cell r="D644">
            <v>4.734848484848486</v>
          </cell>
        </row>
        <row r="645">
          <cell r="A645">
            <v>36734</v>
          </cell>
          <cell r="D645">
            <v>4.734848484848486</v>
          </cell>
        </row>
        <row r="646">
          <cell r="A646">
            <v>36735</v>
          </cell>
          <cell r="D646">
            <v>4.734848484848486</v>
          </cell>
        </row>
        <row r="647">
          <cell r="A647">
            <v>36738</v>
          </cell>
          <cell r="D647">
            <v>4.734848484848486</v>
          </cell>
        </row>
        <row r="648">
          <cell r="A648">
            <v>36739</v>
          </cell>
          <cell r="D648">
            <v>4.734848484848486</v>
          </cell>
        </row>
        <row r="649">
          <cell r="A649">
            <v>36740</v>
          </cell>
          <cell r="D649">
            <v>4.734848484848486</v>
          </cell>
        </row>
        <row r="650">
          <cell r="A650">
            <v>36741</v>
          </cell>
          <cell r="D650">
            <v>4.734848484848486</v>
          </cell>
        </row>
        <row r="651">
          <cell r="A651">
            <v>36742</v>
          </cell>
          <cell r="D651">
            <v>4.734848484848486</v>
          </cell>
        </row>
        <row r="652">
          <cell r="A652">
            <v>36746</v>
          </cell>
          <cell r="D652">
            <v>4.734848484848486</v>
          </cell>
        </row>
        <row r="653">
          <cell r="A653">
            <v>36747</v>
          </cell>
          <cell r="D653">
            <v>4.734848484848486</v>
          </cell>
        </row>
        <row r="654">
          <cell r="A654">
            <v>36748</v>
          </cell>
          <cell r="D654">
            <v>5.635148042024851</v>
          </cell>
        </row>
        <row r="655">
          <cell r="A655">
            <v>36749</v>
          </cell>
          <cell r="D655">
            <v>5.635148042024851</v>
          </cell>
        </row>
        <row r="656">
          <cell r="A656">
            <v>36752</v>
          </cell>
          <cell r="D656">
            <v>5.635148042024851</v>
          </cell>
        </row>
        <row r="657">
          <cell r="A657">
            <v>36753</v>
          </cell>
          <cell r="D657">
            <v>5.635148042024851</v>
          </cell>
        </row>
        <row r="658">
          <cell r="A658">
            <v>36754</v>
          </cell>
          <cell r="D658">
            <v>5.635148042024851</v>
          </cell>
        </row>
        <row r="659">
          <cell r="A659">
            <v>36755</v>
          </cell>
          <cell r="D659">
            <v>5.635148042024851</v>
          </cell>
        </row>
        <row r="660">
          <cell r="A660">
            <v>36756</v>
          </cell>
          <cell r="D660">
            <v>5.635148042024851</v>
          </cell>
        </row>
        <row r="661">
          <cell r="A661">
            <v>36759</v>
          </cell>
          <cell r="D661">
            <v>5.635148042024851</v>
          </cell>
        </row>
        <row r="662">
          <cell r="A662">
            <v>36760</v>
          </cell>
          <cell r="D662">
            <v>5.635148042024851</v>
          </cell>
        </row>
        <row r="663">
          <cell r="A663">
            <v>36761</v>
          </cell>
          <cell r="D663">
            <v>5.635148042024851</v>
          </cell>
        </row>
        <row r="664">
          <cell r="A664">
            <v>36762</v>
          </cell>
          <cell r="D664">
            <v>5.635148042024851</v>
          </cell>
        </row>
        <row r="665">
          <cell r="A665">
            <v>36763</v>
          </cell>
          <cell r="D665">
            <v>5.635148042024851</v>
          </cell>
        </row>
        <row r="666">
          <cell r="A666">
            <v>36766</v>
          </cell>
          <cell r="D666">
            <v>5.635148042024851</v>
          </cell>
        </row>
        <row r="667">
          <cell r="A667">
            <v>36767</v>
          </cell>
          <cell r="D667">
            <v>5.635148042024851</v>
          </cell>
        </row>
        <row r="668">
          <cell r="A668">
            <v>36768</v>
          </cell>
          <cell r="D668">
            <v>5.635148042024851</v>
          </cell>
        </row>
        <row r="669">
          <cell r="A669">
            <v>36769</v>
          </cell>
          <cell r="D669">
            <v>5.635148042024851</v>
          </cell>
        </row>
        <row r="670">
          <cell r="A670">
            <v>36770</v>
          </cell>
          <cell r="D670">
            <v>5.635148042024851</v>
          </cell>
        </row>
        <row r="671">
          <cell r="A671">
            <v>36773</v>
          </cell>
          <cell r="D671">
            <v>5.635148042024851</v>
          </cell>
        </row>
        <row r="672">
          <cell r="A672">
            <v>36774</v>
          </cell>
          <cell r="D672">
            <v>5.635148042024851</v>
          </cell>
        </row>
        <row r="673">
          <cell r="A673">
            <v>36775</v>
          </cell>
          <cell r="D673">
            <v>5.635148042024851</v>
          </cell>
        </row>
        <row r="674">
          <cell r="A674">
            <v>36776</v>
          </cell>
          <cell r="D674">
            <v>5.635148042024851</v>
          </cell>
        </row>
        <row r="675">
          <cell r="A675">
            <v>36777</v>
          </cell>
          <cell r="D675">
            <v>5.635148042024851</v>
          </cell>
        </row>
        <row r="676">
          <cell r="A676">
            <v>36780</v>
          </cell>
          <cell r="D676">
            <v>6.346153846153846</v>
          </cell>
        </row>
        <row r="677">
          <cell r="A677">
            <v>36781</v>
          </cell>
          <cell r="D677">
            <v>6.346153846153846</v>
          </cell>
        </row>
        <row r="678">
          <cell r="A678">
            <v>36782</v>
          </cell>
          <cell r="D678">
            <v>6.346153846153846</v>
          </cell>
        </row>
        <row r="679">
          <cell r="A679">
            <v>36783</v>
          </cell>
          <cell r="D679">
            <v>6.346153846153846</v>
          </cell>
        </row>
        <row r="680">
          <cell r="A680">
            <v>36784</v>
          </cell>
          <cell r="D680">
            <v>6.346153846153846</v>
          </cell>
        </row>
        <row r="681">
          <cell r="A681">
            <v>36787</v>
          </cell>
          <cell r="D681">
            <v>6.346153846153846</v>
          </cell>
        </row>
        <row r="682">
          <cell r="A682">
            <v>36788</v>
          </cell>
          <cell r="D682">
            <v>6.346153846153846</v>
          </cell>
        </row>
        <row r="683">
          <cell r="A683">
            <v>36789</v>
          </cell>
          <cell r="D683">
            <v>6.346153846153846</v>
          </cell>
        </row>
        <row r="684">
          <cell r="A684">
            <v>36790</v>
          </cell>
          <cell r="D684">
            <v>6.346153846153846</v>
          </cell>
        </row>
        <row r="685">
          <cell r="A685">
            <v>36791</v>
          </cell>
          <cell r="D685">
            <v>6.346153846153846</v>
          </cell>
        </row>
        <row r="686">
          <cell r="A686">
            <v>36794</v>
          </cell>
          <cell r="D686">
            <v>6.346153846153846</v>
          </cell>
        </row>
        <row r="687">
          <cell r="A687">
            <v>36795</v>
          </cell>
          <cell r="D687">
            <v>6.346153846153846</v>
          </cell>
        </row>
        <row r="688">
          <cell r="A688">
            <v>36796</v>
          </cell>
          <cell r="D688">
            <v>6.346153846153846</v>
          </cell>
        </row>
        <row r="689">
          <cell r="A689">
            <v>36797</v>
          </cell>
          <cell r="D689">
            <v>6.346153846153846</v>
          </cell>
        </row>
        <row r="690">
          <cell r="A690">
            <v>36798</v>
          </cell>
          <cell r="D690">
            <v>6.346153846153846</v>
          </cell>
        </row>
        <row r="691">
          <cell r="A691">
            <v>36801</v>
          </cell>
          <cell r="D691">
            <v>6.346153846153846</v>
          </cell>
        </row>
        <row r="692">
          <cell r="A692">
            <v>36802</v>
          </cell>
          <cell r="D692">
            <v>6.346153846153846</v>
          </cell>
        </row>
        <row r="693">
          <cell r="A693">
            <v>36803</v>
          </cell>
          <cell r="D693">
            <v>6.346153846153846</v>
          </cell>
        </row>
        <row r="694">
          <cell r="A694">
            <v>36804</v>
          </cell>
          <cell r="D694">
            <v>6.346153846153846</v>
          </cell>
        </row>
        <row r="695">
          <cell r="A695">
            <v>36805</v>
          </cell>
          <cell r="D695">
            <v>6.346153846153846</v>
          </cell>
        </row>
        <row r="696">
          <cell r="A696">
            <v>36808</v>
          </cell>
          <cell r="D696">
            <v>6.346153846153846</v>
          </cell>
        </row>
        <row r="697">
          <cell r="A697">
            <v>36809</v>
          </cell>
          <cell r="D697">
            <v>6.142034548944353</v>
          </cell>
        </row>
        <row r="698">
          <cell r="A698">
            <v>36810</v>
          </cell>
          <cell r="D698">
            <v>6.142034548944353</v>
          </cell>
        </row>
        <row r="699">
          <cell r="A699">
            <v>36811</v>
          </cell>
          <cell r="D699">
            <v>6.142034548944353</v>
          </cell>
        </row>
        <row r="700">
          <cell r="A700">
            <v>36812</v>
          </cell>
          <cell r="D700">
            <v>6.142034548944353</v>
          </cell>
        </row>
        <row r="701">
          <cell r="A701">
            <v>36815</v>
          </cell>
          <cell r="D701">
            <v>6.142034548944353</v>
          </cell>
        </row>
        <row r="702">
          <cell r="A702">
            <v>36816</v>
          </cell>
          <cell r="D702">
            <v>6.142034548944353</v>
          </cell>
        </row>
        <row r="703">
          <cell r="A703">
            <v>36817</v>
          </cell>
          <cell r="D703">
            <v>6.142034548944353</v>
          </cell>
        </row>
        <row r="704">
          <cell r="A704">
            <v>36818</v>
          </cell>
          <cell r="D704">
            <v>6.142034548944353</v>
          </cell>
        </row>
        <row r="705">
          <cell r="A705">
            <v>36819</v>
          </cell>
          <cell r="D705">
            <v>6.142034548944353</v>
          </cell>
        </row>
        <row r="706">
          <cell r="A706">
            <v>36822</v>
          </cell>
          <cell r="D706">
            <v>6.142034548944353</v>
          </cell>
        </row>
        <row r="707">
          <cell r="A707">
            <v>36823</v>
          </cell>
          <cell r="D707">
            <v>6.142034548944353</v>
          </cell>
        </row>
        <row r="708">
          <cell r="A708">
            <v>36824</v>
          </cell>
          <cell r="D708">
            <v>6.142034548944353</v>
          </cell>
        </row>
        <row r="709">
          <cell r="A709">
            <v>36825</v>
          </cell>
          <cell r="D709">
            <v>6.142034548944353</v>
          </cell>
        </row>
        <row r="710">
          <cell r="A710">
            <v>36826</v>
          </cell>
          <cell r="D710">
            <v>6.142034548944353</v>
          </cell>
        </row>
        <row r="711">
          <cell r="A711">
            <v>36829</v>
          </cell>
          <cell r="D711">
            <v>6.142034548944353</v>
          </cell>
        </row>
        <row r="712">
          <cell r="A712">
            <v>36830</v>
          </cell>
          <cell r="D712">
            <v>6.142034548944353</v>
          </cell>
        </row>
        <row r="713">
          <cell r="A713">
            <v>36831</v>
          </cell>
          <cell r="D713">
            <v>6.909788867562394</v>
          </cell>
        </row>
        <row r="714">
          <cell r="A714">
            <v>36832</v>
          </cell>
          <cell r="D714">
            <v>6.909788867562394</v>
          </cell>
        </row>
        <row r="715">
          <cell r="A715">
            <v>36833</v>
          </cell>
          <cell r="D715">
            <v>6.909788867562394</v>
          </cell>
        </row>
        <row r="716">
          <cell r="A716">
            <v>36836</v>
          </cell>
          <cell r="D716">
            <v>6.909788867562394</v>
          </cell>
        </row>
        <row r="717">
          <cell r="A717">
            <v>36837</v>
          </cell>
          <cell r="D717">
            <v>6.909788867562394</v>
          </cell>
        </row>
        <row r="718">
          <cell r="A718">
            <v>36838</v>
          </cell>
          <cell r="D718">
            <v>6.909788867562394</v>
          </cell>
        </row>
        <row r="719">
          <cell r="A719">
            <v>36839</v>
          </cell>
          <cell r="D719">
            <v>6.909788867562394</v>
          </cell>
        </row>
        <row r="720">
          <cell r="A720">
            <v>36840</v>
          </cell>
          <cell r="D720">
            <v>6.5009560229445595</v>
          </cell>
        </row>
        <row r="721">
          <cell r="A721">
            <v>36843</v>
          </cell>
          <cell r="D721">
            <v>6.5009560229445595</v>
          </cell>
        </row>
        <row r="722">
          <cell r="A722">
            <v>36844</v>
          </cell>
          <cell r="D722">
            <v>6.5009560229445595</v>
          </cell>
        </row>
        <row r="723">
          <cell r="A723">
            <v>36845</v>
          </cell>
          <cell r="D723">
            <v>6.5009560229445595</v>
          </cell>
        </row>
        <row r="724">
          <cell r="A724">
            <v>36846</v>
          </cell>
          <cell r="D724">
            <v>6.5009560229445595</v>
          </cell>
        </row>
        <row r="725">
          <cell r="A725">
            <v>36847</v>
          </cell>
          <cell r="D725">
            <v>6.5009560229445595</v>
          </cell>
        </row>
        <row r="726">
          <cell r="A726">
            <v>36850</v>
          </cell>
          <cell r="D726">
            <v>6.5009560229445595</v>
          </cell>
        </row>
        <row r="727">
          <cell r="A727">
            <v>36851</v>
          </cell>
          <cell r="D727">
            <v>6.5009560229445595</v>
          </cell>
        </row>
        <row r="728">
          <cell r="A728">
            <v>36852</v>
          </cell>
          <cell r="D728">
            <v>6.5009560229445595</v>
          </cell>
        </row>
        <row r="729">
          <cell r="A729">
            <v>36853</v>
          </cell>
          <cell r="D729">
            <v>6.5009560229445595</v>
          </cell>
        </row>
        <row r="730">
          <cell r="A730">
            <v>36854</v>
          </cell>
          <cell r="D730">
            <v>6.5009560229445595</v>
          </cell>
        </row>
        <row r="731">
          <cell r="A731">
            <v>36857</v>
          </cell>
          <cell r="D731">
            <v>6.5009560229445595</v>
          </cell>
        </row>
        <row r="732">
          <cell r="A732">
            <v>36858</v>
          </cell>
          <cell r="D732">
            <v>6.5009560229445595</v>
          </cell>
        </row>
        <row r="733">
          <cell r="A733">
            <v>36859</v>
          </cell>
          <cell r="D733">
            <v>6.5009560229445595</v>
          </cell>
        </row>
        <row r="734">
          <cell r="A734">
            <v>36860</v>
          </cell>
          <cell r="D734">
            <v>6.5009560229445595</v>
          </cell>
        </row>
        <row r="735">
          <cell r="A735">
            <v>36861</v>
          </cell>
          <cell r="D735">
            <v>6.5009560229445595</v>
          </cell>
        </row>
        <row r="736">
          <cell r="A736">
            <v>36864</v>
          </cell>
          <cell r="D736">
            <v>6.5009560229445595</v>
          </cell>
        </row>
        <row r="737">
          <cell r="A737">
            <v>36865</v>
          </cell>
          <cell r="D737">
            <v>6.5009560229445595</v>
          </cell>
        </row>
        <row r="738">
          <cell r="A738">
            <v>36866</v>
          </cell>
          <cell r="D738">
            <v>6.5009560229445595</v>
          </cell>
        </row>
        <row r="739">
          <cell r="A739">
            <v>36867</v>
          </cell>
          <cell r="D739">
            <v>6.5009560229445595</v>
          </cell>
        </row>
        <row r="740">
          <cell r="A740">
            <v>36868</v>
          </cell>
          <cell r="D740">
            <v>6.5009560229445595</v>
          </cell>
        </row>
        <row r="741">
          <cell r="A741">
            <v>36871</v>
          </cell>
          <cell r="D741">
            <v>6.909788867562394</v>
          </cell>
        </row>
        <row r="742">
          <cell r="A742">
            <v>36872</v>
          </cell>
          <cell r="D742">
            <v>6.909788867562394</v>
          </cell>
        </row>
        <row r="743">
          <cell r="A743">
            <v>36873</v>
          </cell>
          <cell r="D743">
            <v>6.909788867562394</v>
          </cell>
        </row>
        <row r="744">
          <cell r="A744">
            <v>36874</v>
          </cell>
          <cell r="D744">
            <v>6.909788867562394</v>
          </cell>
        </row>
        <row r="745">
          <cell r="A745">
            <v>36875</v>
          </cell>
          <cell r="D745">
            <v>6.909788867562394</v>
          </cell>
        </row>
        <row r="746">
          <cell r="A746">
            <v>36878</v>
          </cell>
          <cell r="D746">
            <v>6.909788867562394</v>
          </cell>
        </row>
        <row r="747">
          <cell r="A747">
            <v>36879</v>
          </cell>
          <cell r="D747">
            <v>6.909788867562394</v>
          </cell>
        </row>
        <row r="748">
          <cell r="A748">
            <v>36880</v>
          </cell>
          <cell r="D748">
            <v>6.909788867562394</v>
          </cell>
        </row>
        <row r="749">
          <cell r="A749">
            <v>36881</v>
          </cell>
          <cell r="D749">
            <v>6.909788867562394</v>
          </cell>
        </row>
        <row r="750">
          <cell r="A750">
            <v>36882</v>
          </cell>
          <cell r="D750">
            <v>6.909788867562394</v>
          </cell>
        </row>
        <row r="751">
          <cell r="A751">
            <v>36887</v>
          </cell>
          <cell r="D751">
            <v>6.909788867562394</v>
          </cell>
        </row>
        <row r="752">
          <cell r="A752">
            <v>36888</v>
          </cell>
          <cell r="D752">
            <v>6.909788867562394</v>
          </cell>
        </row>
        <row r="753">
          <cell r="A753">
            <v>36889</v>
          </cell>
          <cell r="D753">
            <v>6.909788867562394</v>
          </cell>
        </row>
        <row r="754">
          <cell r="A754">
            <v>36894</v>
          </cell>
          <cell r="D754">
            <v>6.909788867562394</v>
          </cell>
        </row>
        <row r="755">
          <cell r="A755">
            <v>36895</v>
          </cell>
          <cell r="D755">
            <v>6.909788867562394</v>
          </cell>
        </row>
        <row r="756">
          <cell r="A756">
            <v>36896</v>
          </cell>
          <cell r="D756">
            <v>6.909788867562394</v>
          </cell>
        </row>
        <row r="757">
          <cell r="A757">
            <v>36899</v>
          </cell>
          <cell r="D757">
            <v>6.909788867562394</v>
          </cell>
        </row>
        <row r="758">
          <cell r="A758">
            <v>36900</v>
          </cell>
          <cell r="D758">
            <v>6.909788867562394</v>
          </cell>
        </row>
        <row r="759">
          <cell r="A759">
            <v>36901</v>
          </cell>
          <cell r="D759">
            <v>7.632850241545919</v>
          </cell>
        </row>
        <row r="760">
          <cell r="A760">
            <v>36902</v>
          </cell>
          <cell r="D760">
            <v>7.632850241545919</v>
          </cell>
        </row>
        <row r="761">
          <cell r="A761">
            <v>36903</v>
          </cell>
          <cell r="D761">
            <v>7.632850241545919</v>
          </cell>
        </row>
        <row r="762">
          <cell r="A762">
            <v>36906</v>
          </cell>
          <cell r="D762">
            <v>7.632850241545919</v>
          </cell>
        </row>
        <row r="763">
          <cell r="A763">
            <v>36907</v>
          </cell>
          <cell r="D763">
            <v>7.632850241545919</v>
          </cell>
        </row>
        <row r="764">
          <cell r="A764">
            <v>36908</v>
          </cell>
          <cell r="D764">
            <v>7.632850241545919</v>
          </cell>
        </row>
        <row r="765">
          <cell r="A765">
            <v>36909</v>
          </cell>
          <cell r="D765">
            <v>7.632850241545919</v>
          </cell>
        </row>
        <row r="766">
          <cell r="A766">
            <v>36910</v>
          </cell>
          <cell r="D766">
            <v>7.632850241545919</v>
          </cell>
        </row>
        <row r="767">
          <cell r="A767">
            <v>36913</v>
          </cell>
          <cell r="D767">
            <v>7.632850241545919</v>
          </cell>
        </row>
        <row r="768">
          <cell r="A768">
            <v>36914</v>
          </cell>
          <cell r="D768">
            <v>7.632850241545919</v>
          </cell>
        </row>
        <row r="769">
          <cell r="A769">
            <v>36915</v>
          </cell>
          <cell r="D769">
            <v>7.632850241545919</v>
          </cell>
        </row>
        <row r="770">
          <cell r="A770">
            <v>36916</v>
          </cell>
          <cell r="D770">
            <v>7.632850241545919</v>
          </cell>
        </row>
        <row r="771">
          <cell r="A771">
            <v>36917</v>
          </cell>
          <cell r="D771">
            <v>7.632850241545919</v>
          </cell>
        </row>
        <row r="772">
          <cell r="A772">
            <v>36920</v>
          </cell>
          <cell r="D772">
            <v>7.632850241545919</v>
          </cell>
        </row>
        <row r="773">
          <cell r="A773">
            <v>36921</v>
          </cell>
          <cell r="D773">
            <v>7.632850241545919</v>
          </cell>
        </row>
        <row r="774">
          <cell r="A774">
            <v>36922</v>
          </cell>
          <cell r="D774">
            <v>7.632850241545919</v>
          </cell>
        </row>
        <row r="775">
          <cell r="A775">
            <v>36923</v>
          </cell>
          <cell r="D775">
            <v>7.632850241545919</v>
          </cell>
        </row>
        <row r="776">
          <cell r="A776">
            <v>36924</v>
          </cell>
          <cell r="D776">
            <v>7.632850241545919</v>
          </cell>
        </row>
        <row r="777">
          <cell r="A777">
            <v>36927</v>
          </cell>
          <cell r="D777">
            <v>7.632850241545919</v>
          </cell>
        </row>
        <row r="778">
          <cell r="A778">
            <v>36928</v>
          </cell>
          <cell r="D778">
            <v>7.632850241545919</v>
          </cell>
        </row>
        <row r="779">
          <cell r="A779">
            <v>36929</v>
          </cell>
          <cell r="D779">
            <v>7.632850241545919</v>
          </cell>
        </row>
        <row r="780">
          <cell r="A780">
            <v>36930</v>
          </cell>
          <cell r="D780">
            <v>7.632850241545919</v>
          </cell>
        </row>
        <row r="781">
          <cell r="A781">
            <v>36931</v>
          </cell>
          <cell r="D781">
            <v>7.632850241545919</v>
          </cell>
        </row>
        <row r="782">
          <cell r="A782">
            <v>36934</v>
          </cell>
          <cell r="D782">
            <v>7.012487992315108</v>
          </cell>
        </row>
        <row r="783">
          <cell r="A783">
            <v>36935</v>
          </cell>
          <cell r="D783">
            <v>7.012487992315108</v>
          </cell>
        </row>
        <row r="784">
          <cell r="A784">
            <v>36936</v>
          </cell>
          <cell r="D784">
            <v>7.012487992315108</v>
          </cell>
        </row>
        <row r="785">
          <cell r="A785">
            <v>36937</v>
          </cell>
          <cell r="D785">
            <v>7.012487992315108</v>
          </cell>
        </row>
        <row r="786">
          <cell r="A786">
            <v>36938</v>
          </cell>
          <cell r="D786">
            <v>7.012487992315108</v>
          </cell>
        </row>
        <row r="787">
          <cell r="A787">
            <v>36941</v>
          </cell>
          <cell r="D787">
            <v>7.012487992315108</v>
          </cell>
        </row>
        <row r="788">
          <cell r="A788">
            <v>36942</v>
          </cell>
          <cell r="D788">
            <v>7.012487992315108</v>
          </cell>
        </row>
        <row r="789">
          <cell r="A789">
            <v>36943</v>
          </cell>
          <cell r="D789">
            <v>7.012487992315108</v>
          </cell>
        </row>
        <row r="790">
          <cell r="A790">
            <v>36944</v>
          </cell>
          <cell r="D790">
            <v>7.012487992315108</v>
          </cell>
        </row>
        <row r="791">
          <cell r="A791">
            <v>36945</v>
          </cell>
          <cell r="D791">
            <v>7.012487992315108</v>
          </cell>
        </row>
        <row r="792">
          <cell r="A792">
            <v>36948</v>
          </cell>
          <cell r="D792">
            <v>7.012487992315108</v>
          </cell>
        </row>
        <row r="793">
          <cell r="A793">
            <v>36949</v>
          </cell>
          <cell r="D793">
            <v>7.012487992315108</v>
          </cell>
        </row>
        <row r="794">
          <cell r="A794">
            <v>36950</v>
          </cell>
          <cell r="D794">
            <v>7.012487992315108</v>
          </cell>
        </row>
        <row r="795">
          <cell r="A795">
            <v>36951</v>
          </cell>
          <cell r="D795">
            <v>7.012487992315108</v>
          </cell>
        </row>
        <row r="796">
          <cell r="A796">
            <v>36952</v>
          </cell>
          <cell r="D796">
            <v>7.012487992315108</v>
          </cell>
        </row>
        <row r="797">
          <cell r="A797">
            <v>36955</v>
          </cell>
          <cell r="D797">
            <v>7.012487992315108</v>
          </cell>
        </row>
        <row r="798">
          <cell r="A798">
            <v>36956</v>
          </cell>
          <cell r="D798">
            <v>7.012487992315108</v>
          </cell>
        </row>
        <row r="799">
          <cell r="A799">
            <v>36957</v>
          </cell>
          <cell r="D799">
            <v>7.012487992315108</v>
          </cell>
        </row>
        <row r="800">
          <cell r="A800">
            <v>36958</v>
          </cell>
          <cell r="D800">
            <v>7.012487992315108</v>
          </cell>
        </row>
        <row r="801">
          <cell r="A801">
            <v>36959</v>
          </cell>
          <cell r="D801">
            <v>7.012487992315108</v>
          </cell>
        </row>
        <row r="802">
          <cell r="A802">
            <v>36962</v>
          </cell>
          <cell r="D802">
            <v>7.218479307025993</v>
          </cell>
        </row>
        <row r="803">
          <cell r="A803">
            <v>36963</v>
          </cell>
          <cell r="D803">
            <v>7.218479307025993</v>
          </cell>
        </row>
        <row r="804">
          <cell r="A804">
            <v>36964</v>
          </cell>
          <cell r="D804">
            <v>7.218479307025993</v>
          </cell>
        </row>
        <row r="805">
          <cell r="A805">
            <v>36965</v>
          </cell>
          <cell r="D805">
            <v>7.218479307025993</v>
          </cell>
        </row>
        <row r="806">
          <cell r="A806">
            <v>36966</v>
          </cell>
          <cell r="D806">
            <v>7.218479307025993</v>
          </cell>
        </row>
        <row r="807">
          <cell r="A807">
            <v>36969</v>
          </cell>
          <cell r="D807">
            <v>7.218479307025993</v>
          </cell>
        </row>
        <row r="808">
          <cell r="A808">
            <v>36970</v>
          </cell>
          <cell r="D808">
            <v>7.218479307025993</v>
          </cell>
        </row>
        <row r="809">
          <cell r="A809">
            <v>36971</v>
          </cell>
          <cell r="D809">
            <v>7.218479307025993</v>
          </cell>
        </row>
        <row r="810">
          <cell r="A810">
            <v>36972</v>
          </cell>
          <cell r="D810">
            <v>7.218479307025993</v>
          </cell>
        </row>
        <row r="811">
          <cell r="A811">
            <v>36973</v>
          </cell>
          <cell r="D811">
            <v>7.218479307025993</v>
          </cell>
        </row>
        <row r="812">
          <cell r="A812">
            <v>36976</v>
          </cell>
          <cell r="D812">
            <v>7.218479307025993</v>
          </cell>
        </row>
        <row r="813">
          <cell r="A813">
            <v>36977</v>
          </cell>
          <cell r="D813">
            <v>7.218479307025993</v>
          </cell>
        </row>
        <row r="814">
          <cell r="A814">
            <v>36978</v>
          </cell>
          <cell r="D814">
            <v>6.737247353224252</v>
          </cell>
        </row>
        <row r="815">
          <cell r="A815">
            <v>36979</v>
          </cell>
          <cell r="D815">
            <v>6.737247353224252</v>
          </cell>
        </row>
        <row r="816">
          <cell r="A816">
            <v>36980</v>
          </cell>
          <cell r="D816">
            <v>6.737247353224252</v>
          </cell>
        </row>
        <row r="817">
          <cell r="A817">
            <v>36983</v>
          </cell>
          <cell r="D817">
            <v>6.737247353224252</v>
          </cell>
        </row>
        <row r="818">
          <cell r="A818">
            <v>36984</v>
          </cell>
          <cell r="D818">
            <v>6.737247353224252</v>
          </cell>
        </row>
        <row r="819">
          <cell r="A819">
            <v>36985</v>
          </cell>
          <cell r="D819">
            <v>6.737247353224252</v>
          </cell>
        </row>
        <row r="820">
          <cell r="A820">
            <v>36986</v>
          </cell>
          <cell r="D820">
            <v>6.737247353224252</v>
          </cell>
        </row>
        <row r="821">
          <cell r="A821">
            <v>36987</v>
          </cell>
          <cell r="D821">
            <v>6.737247353224252</v>
          </cell>
        </row>
        <row r="822">
          <cell r="A822">
            <v>36990</v>
          </cell>
          <cell r="D822">
            <v>6.737247353224252</v>
          </cell>
        </row>
        <row r="823">
          <cell r="A823">
            <v>36991</v>
          </cell>
          <cell r="D823">
            <v>6.124401913875599</v>
          </cell>
        </row>
        <row r="824">
          <cell r="A824">
            <v>36992</v>
          </cell>
          <cell r="D824">
            <v>6.124401913875599</v>
          </cell>
        </row>
        <row r="825">
          <cell r="A825">
            <v>36998</v>
          </cell>
          <cell r="D825">
            <v>6.124401913875599</v>
          </cell>
        </row>
        <row r="826">
          <cell r="A826">
            <v>36999</v>
          </cell>
          <cell r="D826">
            <v>6.124401913875599</v>
          </cell>
        </row>
        <row r="827">
          <cell r="A827">
            <v>37001</v>
          </cell>
          <cell r="D827">
            <v>6.124401913875599</v>
          </cell>
        </row>
        <row r="828">
          <cell r="A828">
            <v>37004</v>
          </cell>
          <cell r="D828">
            <v>6.124401913875599</v>
          </cell>
        </row>
        <row r="829">
          <cell r="A829">
            <v>37005</v>
          </cell>
          <cell r="D829">
            <v>6.124401913875599</v>
          </cell>
        </row>
        <row r="830">
          <cell r="A830">
            <v>37006</v>
          </cell>
          <cell r="D830">
            <v>6.124401913875599</v>
          </cell>
        </row>
        <row r="831">
          <cell r="A831">
            <v>37007</v>
          </cell>
          <cell r="D831">
            <v>6.124401913875599</v>
          </cell>
        </row>
        <row r="832">
          <cell r="A832">
            <v>37008</v>
          </cell>
          <cell r="D832">
            <v>6.124401913875599</v>
          </cell>
        </row>
        <row r="833">
          <cell r="A833">
            <v>37011</v>
          </cell>
          <cell r="D833">
            <v>6.124401913875599</v>
          </cell>
        </row>
        <row r="834">
          <cell r="A834">
            <v>37013</v>
          </cell>
          <cell r="D834">
            <v>6.124401913875599</v>
          </cell>
        </row>
        <row r="835">
          <cell r="A835">
            <v>37014</v>
          </cell>
          <cell r="D835">
            <v>6.124401913875599</v>
          </cell>
        </row>
        <row r="836">
          <cell r="A836">
            <v>37015</v>
          </cell>
          <cell r="D836">
            <v>6.124401913875599</v>
          </cell>
        </row>
        <row r="837">
          <cell r="A837">
            <v>37018</v>
          </cell>
          <cell r="D837">
            <v>6.124401913875599</v>
          </cell>
        </row>
        <row r="838">
          <cell r="A838">
            <v>37019</v>
          </cell>
          <cell r="D838">
            <v>6.124401913875599</v>
          </cell>
        </row>
        <row r="839">
          <cell r="A839">
            <v>37020</v>
          </cell>
          <cell r="D839">
            <v>6.124401913875599</v>
          </cell>
        </row>
        <row r="840">
          <cell r="A840">
            <v>37021</v>
          </cell>
          <cell r="D840">
            <v>5.118483412322283</v>
          </cell>
        </row>
        <row r="841">
          <cell r="A841">
            <v>37022</v>
          </cell>
          <cell r="D841">
            <v>5.118483412322283</v>
          </cell>
        </row>
        <row r="842">
          <cell r="A842">
            <v>37025</v>
          </cell>
          <cell r="D842">
            <v>5.118483412322283</v>
          </cell>
        </row>
        <row r="843">
          <cell r="A843">
            <v>37026</v>
          </cell>
          <cell r="D843">
            <v>5.118483412322283</v>
          </cell>
        </row>
        <row r="844">
          <cell r="A844">
            <v>37027</v>
          </cell>
          <cell r="D844">
            <v>5.118483412322283</v>
          </cell>
        </row>
        <row r="845">
          <cell r="A845">
            <v>37028</v>
          </cell>
          <cell r="D845">
            <v>5.118483412322283</v>
          </cell>
        </row>
        <row r="846">
          <cell r="A846">
            <v>37029</v>
          </cell>
          <cell r="D846">
            <v>5.118483412322283</v>
          </cell>
        </row>
        <row r="847">
          <cell r="A847">
            <v>37032</v>
          </cell>
          <cell r="D847">
            <v>5.118483412322283</v>
          </cell>
        </row>
        <row r="848">
          <cell r="A848">
            <v>37033</v>
          </cell>
          <cell r="D848">
            <v>5.118483412322283</v>
          </cell>
        </row>
        <row r="849">
          <cell r="A849">
            <v>37034</v>
          </cell>
          <cell r="D849">
            <v>5.118483412322283</v>
          </cell>
        </row>
        <row r="850">
          <cell r="A850">
            <v>37036</v>
          </cell>
          <cell r="D850">
            <v>5.118483412322283</v>
          </cell>
        </row>
        <row r="851">
          <cell r="A851">
            <v>37039</v>
          </cell>
          <cell r="D851">
            <v>5.118483412322283</v>
          </cell>
        </row>
        <row r="852">
          <cell r="A852">
            <v>37040</v>
          </cell>
          <cell r="D852">
            <v>5.118483412322283</v>
          </cell>
        </row>
        <row r="853">
          <cell r="A853">
            <v>37041</v>
          </cell>
          <cell r="D853">
            <v>5.118483412322283</v>
          </cell>
        </row>
        <row r="854">
          <cell r="A854">
            <v>37042</v>
          </cell>
          <cell r="D854">
            <v>5.118483412322283</v>
          </cell>
        </row>
        <row r="855">
          <cell r="A855">
            <v>37043</v>
          </cell>
          <cell r="D855">
            <v>5.118483412322283</v>
          </cell>
        </row>
        <row r="856">
          <cell r="A856">
            <v>37047</v>
          </cell>
          <cell r="D856">
            <v>5.118483412322283</v>
          </cell>
        </row>
        <row r="857">
          <cell r="A857">
            <v>37048</v>
          </cell>
          <cell r="D857">
            <v>5.118483412322283</v>
          </cell>
        </row>
        <row r="858">
          <cell r="A858">
            <v>37049</v>
          </cell>
          <cell r="D858">
            <v>5.118483412322283</v>
          </cell>
        </row>
        <row r="859">
          <cell r="A859">
            <v>37050</v>
          </cell>
          <cell r="D859">
            <v>5.118483412322283</v>
          </cell>
        </row>
        <row r="860">
          <cell r="A860">
            <v>37053</v>
          </cell>
          <cell r="D860">
            <v>3.838951310861427</v>
          </cell>
        </row>
        <row r="861">
          <cell r="A861">
            <v>37054</v>
          </cell>
          <cell r="D861">
            <v>3.838951310861427</v>
          </cell>
        </row>
        <row r="862">
          <cell r="A862">
            <v>37055</v>
          </cell>
          <cell r="D862">
            <v>3.838951310861427</v>
          </cell>
        </row>
        <row r="863">
          <cell r="A863">
            <v>37056</v>
          </cell>
          <cell r="D863">
            <v>3.838951310861427</v>
          </cell>
        </row>
        <row r="864">
          <cell r="A864">
            <v>37057</v>
          </cell>
          <cell r="D864">
            <v>3.838951310861427</v>
          </cell>
        </row>
        <row r="865">
          <cell r="A865">
            <v>37060</v>
          </cell>
          <cell r="D865">
            <v>3.838951310861427</v>
          </cell>
        </row>
        <row r="866">
          <cell r="A866">
            <v>37061</v>
          </cell>
          <cell r="D866">
            <v>3.838951310861427</v>
          </cell>
        </row>
        <row r="867">
          <cell r="A867">
            <v>37062</v>
          </cell>
          <cell r="D867">
            <v>3.838951310861427</v>
          </cell>
        </row>
        <row r="868">
          <cell r="A868">
            <v>37063</v>
          </cell>
          <cell r="D868">
            <v>3.838951310861427</v>
          </cell>
        </row>
        <row r="869">
          <cell r="A869">
            <v>37064</v>
          </cell>
          <cell r="D869">
            <v>3.838951310861427</v>
          </cell>
        </row>
        <row r="870">
          <cell r="A870">
            <v>37067</v>
          </cell>
          <cell r="D870">
            <v>3.838951310861427</v>
          </cell>
        </row>
        <row r="871">
          <cell r="A871">
            <v>37068</v>
          </cell>
          <cell r="D871">
            <v>3.838951310861427</v>
          </cell>
        </row>
        <row r="872">
          <cell r="A872">
            <v>37069</v>
          </cell>
          <cell r="D872">
            <v>3.838951310861427</v>
          </cell>
        </row>
        <row r="873">
          <cell r="A873">
            <v>37070</v>
          </cell>
          <cell r="D873">
            <v>3.838951310861427</v>
          </cell>
        </row>
        <row r="874">
          <cell r="A874">
            <v>37071</v>
          </cell>
          <cell r="D874">
            <v>3.838951310861427</v>
          </cell>
        </row>
        <row r="875">
          <cell r="A875">
            <v>37074</v>
          </cell>
          <cell r="D875">
            <v>3.838951310861427</v>
          </cell>
        </row>
        <row r="876">
          <cell r="A876">
            <v>37075</v>
          </cell>
          <cell r="D876">
            <v>3.838951310861427</v>
          </cell>
        </row>
        <row r="877">
          <cell r="A877">
            <v>37076</v>
          </cell>
          <cell r="D877">
            <v>3.838951310861427</v>
          </cell>
        </row>
        <row r="878">
          <cell r="A878">
            <v>37077</v>
          </cell>
          <cell r="D878">
            <v>3.838951310861427</v>
          </cell>
        </row>
        <row r="879">
          <cell r="A879">
            <v>37078</v>
          </cell>
          <cell r="D879">
            <v>3.838951310861427</v>
          </cell>
        </row>
        <row r="880">
          <cell r="A880">
            <v>37081</v>
          </cell>
          <cell r="D880">
            <v>3.838951310861427</v>
          </cell>
        </row>
        <row r="881">
          <cell r="A881">
            <v>37082</v>
          </cell>
          <cell r="D881">
            <v>3.6448598130841114</v>
          </cell>
        </row>
        <row r="882">
          <cell r="A882">
            <v>37083</v>
          </cell>
          <cell r="D882">
            <v>3.6448598130841114</v>
          </cell>
        </row>
        <row r="883">
          <cell r="A883">
            <v>37084</v>
          </cell>
          <cell r="D883">
            <v>3.6448598130841114</v>
          </cell>
        </row>
        <row r="884">
          <cell r="A884">
            <v>37085</v>
          </cell>
          <cell r="D884">
            <v>3.6448598130841114</v>
          </cell>
        </row>
        <row r="885">
          <cell r="A885">
            <v>37088</v>
          </cell>
          <cell r="D885">
            <v>3.6448598130841114</v>
          </cell>
        </row>
        <row r="886">
          <cell r="A886">
            <v>37089</v>
          </cell>
          <cell r="D886">
            <v>3.6448598130841114</v>
          </cell>
        </row>
        <row r="887">
          <cell r="A887">
            <v>37090</v>
          </cell>
          <cell r="D887">
            <v>3.6448598130841114</v>
          </cell>
        </row>
        <row r="888">
          <cell r="A888">
            <v>37091</v>
          </cell>
          <cell r="D888">
            <v>3.6448598130841114</v>
          </cell>
        </row>
        <row r="889">
          <cell r="A889">
            <v>37092</v>
          </cell>
          <cell r="D889">
            <v>3.6448598130841114</v>
          </cell>
        </row>
        <row r="890">
          <cell r="A890">
            <v>37095</v>
          </cell>
          <cell r="D890">
            <v>3.6448598130841114</v>
          </cell>
        </row>
        <row r="891">
          <cell r="A891">
            <v>37096</v>
          </cell>
          <cell r="D891">
            <v>3.6448598130841114</v>
          </cell>
        </row>
        <row r="892">
          <cell r="A892">
            <v>37097</v>
          </cell>
          <cell r="D892">
            <v>3.6448598130841114</v>
          </cell>
        </row>
        <row r="893">
          <cell r="A893">
            <v>37098</v>
          </cell>
          <cell r="D893">
            <v>3.6448598130841114</v>
          </cell>
        </row>
        <row r="894">
          <cell r="A894">
            <v>37099</v>
          </cell>
          <cell r="D894">
            <v>3.6448598130841114</v>
          </cell>
        </row>
        <row r="895">
          <cell r="A895">
            <v>37102</v>
          </cell>
          <cell r="D895">
            <v>3.6448598130841114</v>
          </cell>
        </row>
        <row r="896">
          <cell r="A896">
            <v>37103</v>
          </cell>
          <cell r="D896">
            <v>3.6448598130841114</v>
          </cell>
        </row>
        <row r="897">
          <cell r="A897">
            <v>37104</v>
          </cell>
          <cell r="D897">
            <v>3.6448598130841114</v>
          </cell>
        </row>
        <row r="898">
          <cell r="A898">
            <v>37105</v>
          </cell>
          <cell r="D898">
            <v>3.6448598130841114</v>
          </cell>
        </row>
        <row r="899">
          <cell r="A899">
            <v>37106</v>
          </cell>
          <cell r="D899">
            <v>3.6448598130841114</v>
          </cell>
        </row>
        <row r="900">
          <cell r="A900">
            <v>37110</v>
          </cell>
          <cell r="D900">
            <v>3.6448598130841114</v>
          </cell>
        </row>
        <row r="901">
          <cell r="A901">
            <v>37111</v>
          </cell>
          <cell r="D901">
            <v>3.6448598130841114</v>
          </cell>
        </row>
        <row r="902">
          <cell r="A902">
            <v>37112</v>
          </cell>
          <cell r="D902">
            <v>3.6448598130841114</v>
          </cell>
        </row>
        <row r="903">
          <cell r="A903">
            <v>37113</v>
          </cell>
          <cell r="D903">
            <v>2.7803521779425466</v>
          </cell>
        </row>
        <row r="904">
          <cell r="A904">
            <v>37116</v>
          </cell>
          <cell r="D904">
            <v>2.7803521779425466</v>
          </cell>
        </row>
        <row r="905">
          <cell r="A905">
            <v>37117</v>
          </cell>
          <cell r="D905">
            <v>2.7803521779425466</v>
          </cell>
        </row>
        <row r="906">
          <cell r="A906">
            <v>37118</v>
          </cell>
          <cell r="D906">
            <v>2.7803521779425466</v>
          </cell>
        </row>
        <row r="907">
          <cell r="A907">
            <v>37119</v>
          </cell>
          <cell r="D907">
            <v>2.7803521779425466</v>
          </cell>
        </row>
        <row r="908">
          <cell r="A908">
            <v>37120</v>
          </cell>
          <cell r="D908">
            <v>2.7803521779425466</v>
          </cell>
        </row>
        <row r="909">
          <cell r="A909">
            <v>37123</v>
          </cell>
          <cell r="D909">
            <v>2.7803521779425466</v>
          </cell>
        </row>
        <row r="910">
          <cell r="A910">
            <v>37124</v>
          </cell>
          <cell r="D910">
            <v>2.7803521779425466</v>
          </cell>
        </row>
        <row r="911">
          <cell r="A911">
            <v>37125</v>
          </cell>
          <cell r="D911">
            <v>2.7803521779425466</v>
          </cell>
        </row>
        <row r="912">
          <cell r="A912">
            <v>37126</v>
          </cell>
          <cell r="D912">
            <v>2.7803521779425466</v>
          </cell>
        </row>
        <row r="913">
          <cell r="A913">
            <v>37127</v>
          </cell>
          <cell r="D913">
            <v>2.7803521779425466</v>
          </cell>
        </row>
        <row r="914">
          <cell r="A914">
            <v>37130</v>
          </cell>
          <cell r="D914">
            <v>2.7803521779425466</v>
          </cell>
        </row>
        <row r="915">
          <cell r="A915">
            <v>37131</v>
          </cell>
          <cell r="D915">
            <v>2.7803521779425466</v>
          </cell>
        </row>
        <row r="916">
          <cell r="A916">
            <v>37132</v>
          </cell>
          <cell r="D916">
            <v>2.7803521779425466</v>
          </cell>
        </row>
        <row r="917">
          <cell r="A917">
            <v>37133</v>
          </cell>
          <cell r="D917">
            <v>2.7803521779425466</v>
          </cell>
        </row>
        <row r="918">
          <cell r="A918">
            <v>37134</v>
          </cell>
          <cell r="D918">
            <v>2.7803521779425466</v>
          </cell>
        </row>
        <row r="919">
          <cell r="A919">
            <v>37137</v>
          </cell>
          <cell r="D919">
            <v>2.7803521779425466</v>
          </cell>
        </row>
        <row r="920">
          <cell r="A920">
            <v>37138</v>
          </cell>
          <cell r="D920">
            <v>2.7803521779425466</v>
          </cell>
        </row>
        <row r="921">
          <cell r="A921">
            <v>37139</v>
          </cell>
          <cell r="D921">
            <v>2.7803521779425466</v>
          </cell>
        </row>
        <row r="922">
          <cell r="A922">
            <v>37140</v>
          </cell>
          <cell r="D922">
            <v>2.7803521779425466</v>
          </cell>
        </row>
        <row r="923">
          <cell r="A923">
            <v>37141</v>
          </cell>
          <cell r="D923">
            <v>2.7803521779425466</v>
          </cell>
        </row>
        <row r="924">
          <cell r="A924">
            <v>37144</v>
          </cell>
          <cell r="D924">
            <v>2.3062730627306127</v>
          </cell>
        </row>
        <row r="925">
          <cell r="A925">
            <v>37145</v>
          </cell>
          <cell r="D925">
            <v>2.3062730627306127</v>
          </cell>
        </row>
        <row r="926">
          <cell r="A926">
            <v>37146</v>
          </cell>
          <cell r="D926">
            <v>2.3062730627306127</v>
          </cell>
        </row>
        <row r="927">
          <cell r="A927">
            <v>37147</v>
          </cell>
          <cell r="D927">
            <v>2.3062730627306127</v>
          </cell>
        </row>
        <row r="928">
          <cell r="A928">
            <v>37148</v>
          </cell>
          <cell r="D928">
            <v>2.3062730627306127</v>
          </cell>
        </row>
        <row r="929">
          <cell r="A929">
            <v>37151</v>
          </cell>
          <cell r="D929">
            <v>2.3062730627306127</v>
          </cell>
        </row>
        <row r="930">
          <cell r="A930">
            <v>37152</v>
          </cell>
          <cell r="D930">
            <v>2.3062730627306127</v>
          </cell>
        </row>
        <row r="931">
          <cell r="A931">
            <v>37153</v>
          </cell>
          <cell r="D931">
            <v>2.3062730627306127</v>
          </cell>
        </row>
        <row r="932">
          <cell r="A932">
            <v>37154</v>
          </cell>
          <cell r="D932">
            <v>2.3062730627306127</v>
          </cell>
        </row>
        <row r="933">
          <cell r="A933">
            <v>37155</v>
          </cell>
          <cell r="D933">
            <v>2.3062730627306127</v>
          </cell>
        </row>
        <row r="934">
          <cell r="A934">
            <v>37158</v>
          </cell>
          <cell r="D934">
            <v>2.3062730627306127</v>
          </cell>
        </row>
        <row r="935">
          <cell r="A935">
            <v>37159</v>
          </cell>
          <cell r="D935">
            <v>2.3062730627306127</v>
          </cell>
        </row>
        <row r="936">
          <cell r="A936">
            <v>37160</v>
          </cell>
          <cell r="D936">
            <v>2.3062730627306127</v>
          </cell>
        </row>
        <row r="937">
          <cell r="A937">
            <v>37161</v>
          </cell>
          <cell r="D937">
            <v>2.3062730627306127</v>
          </cell>
        </row>
        <row r="938">
          <cell r="A938">
            <v>37162</v>
          </cell>
          <cell r="D938">
            <v>2.3062730627306127</v>
          </cell>
        </row>
        <row r="939">
          <cell r="A939">
            <v>37165</v>
          </cell>
          <cell r="D939">
            <v>2.3062730627306127</v>
          </cell>
        </row>
        <row r="940">
          <cell r="A940">
            <v>37166</v>
          </cell>
          <cell r="D940">
            <v>2.3062730627306127</v>
          </cell>
        </row>
        <row r="941">
          <cell r="A941">
            <v>37167</v>
          </cell>
          <cell r="D941">
            <v>2.3062730627306127</v>
          </cell>
        </row>
        <row r="942">
          <cell r="A942">
            <v>37168</v>
          </cell>
          <cell r="D942">
            <v>2.3062730627306127</v>
          </cell>
        </row>
        <row r="943">
          <cell r="A943">
            <v>37169</v>
          </cell>
          <cell r="D943">
            <v>2.3062730627306127</v>
          </cell>
        </row>
        <row r="944">
          <cell r="A944">
            <v>37172</v>
          </cell>
          <cell r="D944">
            <v>2.3062730627306127</v>
          </cell>
        </row>
        <row r="945">
          <cell r="A945">
            <v>37173</v>
          </cell>
          <cell r="D945">
            <v>2.3062730627306127</v>
          </cell>
        </row>
        <row r="946">
          <cell r="A946">
            <v>37174</v>
          </cell>
          <cell r="D946">
            <v>2.6851851851851682</v>
          </cell>
        </row>
        <row r="947">
          <cell r="A947">
            <v>37175</v>
          </cell>
          <cell r="D947">
            <v>2.6851851851851682</v>
          </cell>
        </row>
        <row r="948">
          <cell r="A948">
            <v>37176</v>
          </cell>
          <cell r="D948">
            <v>2.6851851851851682</v>
          </cell>
        </row>
        <row r="949">
          <cell r="A949">
            <v>37179</v>
          </cell>
          <cell r="D949">
            <v>2.6851851851851682</v>
          </cell>
        </row>
        <row r="950">
          <cell r="A950">
            <v>37180</v>
          </cell>
          <cell r="D950">
            <v>2.6851851851851682</v>
          </cell>
        </row>
        <row r="951">
          <cell r="A951">
            <v>37181</v>
          </cell>
          <cell r="D951">
            <v>2.6851851851851682</v>
          </cell>
        </row>
        <row r="952">
          <cell r="A952">
            <v>37182</v>
          </cell>
          <cell r="D952">
            <v>2.6851851851851682</v>
          </cell>
        </row>
        <row r="953">
          <cell r="A953">
            <v>37183</v>
          </cell>
          <cell r="D953">
            <v>2.6851851851851682</v>
          </cell>
        </row>
        <row r="954">
          <cell r="A954">
            <v>37186</v>
          </cell>
          <cell r="D954">
            <v>2.6851851851851682</v>
          </cell>
        </row>
        <row r="955">
          <cell r="A955">
            <v>37187</v>
          </cell>
          <cell r="D955">
            <v>2.6851851851851682</v>
          </cell>
        </row>
        <row r="956">
          <cell r="A956">
            <v>37188</v>
          </cell>
          <cell r="D956">
            <v>2.6851851851851682</v>
          </cell>
        </row>
        <row r="957">
          <cell r="A957">
            <v>37189</v>
          </cell>
          <cell r="D957">
            <v>2.6851851851851682</v>
          </cell>
        </row>
        <row r="958">
          <cell r="A958">
            <v>37190</v>
          </cell>
          <cell r="D958">
            <v>2.6851851851851682</v>
          </cell>
        </row>
        <row r="959">
          <cell r="A959">
            <v>37193</v>
          </cell>
          <cell r="D959">
            <v>2.6851851851851682</v>
          </cell>
        </row>
        <row r="960">
          <cell r="A960">
            <v>37194</v>
          </cell>
          <cell r="D960">
            <v>2.6851851851851682</v>
          </cell>
        </row>
        <row r="961">
          <cell r="A961">
            <v>37195</v>
          </cell>
          <cell r="D961">
            <v>2.6851851851851682</v>
          </cell>
        </row>
        <row r="962">
          <cell r="A962">
            <v>37196</v>
          </cell>
          <cell r="D962">
            <v>2.6851851851851682</v>
          </cell>
        </row>
        <row r="963">
          <cell r="A963">
            <v>37197</v>
          </cell>
          <cell r="D963">
            <v>2.6851851851851682</v>
          </cell>
        </row>
        <row r="964">
          <cell r="A964">
            <v>37200</v>
          </cell>
          <cell r="D964">
            <v>2.6851851851851682</v>
          </cell>
        </row>
        <row r="965">
          <cell r="A965">
            <v>37201</v>
          </cell>
          <cell r="D965">
            <v>2.6851851851851682</v>
          </cell>
        </row>
        <row r="966">
          <cell r="A966">
            <v>37202</v>
          </cell>
          <cell r="D966">
            <v>2.6851851851851682</v>
          </cell>
        </row>
        <row r="967">
          <cell r="A967">
            <v>37203</v>
          </cell>
          <cell r="D967">
            <v>2.6851851851851682</v>
          </cell>
        </row>
        <row r="968">
          <cell r="A968">
            <v>37204</v>
          </cell>
          <cell r="D968">
            <v>1.9444444444444375</v>
          </cell>
        </row>
        <row r="969">
          <cell r="A969">
            <v>37207</v>
          </cell>
          <cell r="D969">
            <v>1.8501387604070274</v>
          </cell>
        </row>
        <row r="970">
          <cell r="A970">
            <v>37208</v>
          </cell>
          <cell r="D970">
            <v>1.8501387604070274</v>
          </cell>
        </row>
        <row r="971">
          <cell r="A971">
            <v>37209</v>
          </cell>
          <cell r="D971">
            <v>1.8501387604070274</v>
          </cell>
        </row>
        <row r="972">
          <cell r="A972">
            <v>37210</v>
          </cell>
          <cell r="D972">
            <v>1.8501387604070274</v>
          </cell>
        </row>
        <row r="973">
          <cell r="A973">
            <v>37211</v>
          </cell>
          <cell r="D973">
            <v>1.8501387604070274</v>
          </cell>
        </row>
        <row r="974">
          <cell r="A974">
            <v>37214</v>
          </cell>
          <cell r="D974">
            <v>1.8501387604070274</v>
          </cell>
        </row>
        <row r="975">
          <cell r="A975">
            <v>37215</v>
          </cell>
          <cell r="D975">
            <v>1.8501387604070274</v>
          </cell>
        </row>
        <row r="976">
          <cell r="A976">
            <v>37216</v>
          </cell>
          <cell r="D976">
            <v>1.8501387604070274</v>
          </cell>
        </row>
        <row r="977">
          <cell r="A977">
            <v>37217</v>
          </cell>
          <cell r="D977">
            <v>1.8501387604070274</v>
          </cell>
        </row>
        <row r="978">
          <cell r="A978">
            <v>37218</v>
          </cell>
          <cell r="D978">
            <v>1.8501387604070274</v>
          </cell>
        </row>
        <row r="979">
          <cell r="A979">
            <v>37221</v>
          </cell>
          <cell r="D979">
            <v>1.8501387604070274</v>
          </cell>
        </row>
        <row r="980">
          <cell r="A980">
            <v>37222</v>
          </cell>
          <cell r="D980">
            <v>1.8501387604070274</v>
          </cell>
        </row>
        <row r="981">
          <cell r="A981">
            <v>37223</v>
          </cell>
          <cell r="D981">
            <v>1.8501387604070274</v>
          </cell>
        </row>
        <row r="982">
          <cell r="A982">
            <v>37224</v>
          </cell>
          <cell r="D982">
            <v>1.8501387604070274</v>
          </cell>
        </row>
        <row r="983">
          <cell r="A983">
            <v>37225</v>
          </cell>
          <cell r="D983">
            <v>1.8501387604070274</v>
          </cell>
        </row>
        <row r="984">
          <cell r="A984">
            <v>37228</v>
          </cell>
          <cell r="D984">
            <v>1.8501387604070274</v>
          </cell>
        </row>
        <row r="985">
          <cell r="A985">
            <v>37229</v>
          </cell>
          <cell r="D985">
            <v>1.8501387604070274</v>
          </cell>
        </row>
        <row r="986">
          <cell r="A986">
            <v>37230</v>
          </cell>
          <cell r="D986">
            <v>1.8501387604070274</v>
          </cell>
        </row>
        <row r="987">
          <cell r="A987">
            <v>37231</v>
          </cell>
          <cell r="D987">
            <v>1.8501387604070274</v>
          </cell>
        </row>
        <row r="988">
          <cell r="A988">
            <v>37232</v>
          </cell>
          <cell r="D988">
            <v>1.8501387604070274</v>
          </cell>
        </row>
        <row r="989">
          <cell r="A989">
            <v>37235</v>
          </cell>
          <cell r="D989">
            <v>1.3812154696132506</v>
          </cell>
        </row>
        <row r="990">
          <cell r="A990">
            <v>37236</v>
          </cell>
          <cell r="D990">
            <v>1.3812154696132506</v>
          </cell>
        </row>
        <row r="991">
          <cell r="A991">
            <v>37237</v>
          </cell>
          <cell r="D991">
            <v>1.3812154696132506</v>
          </cell>
        </row>
        <row r="992">
          <cell r="A992">
            <v>37238</v>
          </cell>
          <cell r="D992">
            <v>1.3812154696132506</v>
          </cell>
        </row>
        <row r="993">
          <cell r="A993">
            <v>37239</v>
          </cell>
          <cell r="D993">
            <v>1.3812154696132506</v>
          </cell>
        </row>
        <row r="994">
          <cell r="A994">
            <v>37242</v>
          </cell>
          <cell r="D994">
            <v>1.3812154696132506</v>
          </cell>
        </row>
        <row r="995">
          <cell r="A995">
            <v>37243</v>
          </cell>
          <cell r="D995">
            <v>1.3812154696132506</v>
          </cell>
        </row>
        <row r="996">
          <cell r="A996">
            <v>37244</v>
          </cell>
          <cell r="D996">
            <v>1.3812154696132506</v>
          </cell>
        </row>
        <row r="997">
          <cell r="A997">
            <v>37245</v>
          </cell>
          <cell r="D997">
            <v>1.3812154696132506</v>
          </cell>
        </row>
        <row r="998">
          <cell r="A998">
            <v>37246</v>
          </cell>
          <cell r="D998">
            <v>1.3812154696132506</v>
          </cell>
        </row>
        <row r="999">
          <cell r="A999">
            <v>37252</v>
          </cell>
          <cell r="D999">
            <v>1.3812154696132506</v>
          </cell>
        </row>
        <row r="1000">
          <cell r="A1000">
            <v>37253</v>
          </cell>
          <cell r="D1000">
            <v>1.3812154696132506</v>
          </cell>
        </row>
        <row r="1001">
          <cell r="A1001">
            <v>37259</v>
          </cell>
          <cell r="D1001">
            <v>1.3812154696132506</v>
          </cell>
        </row>
        <row r="1002">
          <cell r="A1002">
            <v>37260</v>
          </cell>
          <cell r="D1002">
            <v>1.3812154696132506</v>
          </cell>
        </row>
        <row r="1003">
          <cell r="A1003">
            <v>37263</v>
          </cell>
          <cell r="D1003">
            <v>1.3812154696132506</v>
          </cell>
        </row>
        <row r="1004">
          <cell r="A1004">
            <v>37264</v>
          </cell>
          <cell r="D1004">
            <v>1.3812154696132506</v>
          </cell>
        </row>
        <row r="1005">
          <cell r="A1005">
            <v>37265</v>
          </cell>
          <cell r="D1005">
            <v>1.3812154696132506</v>
          </cell>
        </row>
        <row r="1006">
          <cell r="A1006">
            <v>37266</v>
          </cell>
          <cell r="D1006">
            <v>0.6398537477148025</v>
          </cell>
        </row>
        <row r="1007">
          <cell r="A1007">
            <v>37267</v>
          </cell>
          <cell r="D1007">
            <v>0.6398537477148025</v>
          </cell>
        </row>
        <row r="1008">
          <cell r="A1008">
            <v>37270</v>
          </cell>
          <cell r="D1008">
            <v>0.6398537477148025</v>
          </cell>
        </row>
        <row r="1009">
          <cell r="A1009">
            <v>37271</v>
          </cell>
          <cell r="D1009">
            <v>0.6398537477148025</v>
          </cell>
        </row>
        <row r="1010">
          <cell r="A1010">
            <v>37272</v>
          </cell>
          <cell r="D1010">
            <v>0.6398537477148025</v>
          </cell>
        </row>
        <row r="1011">
          <cell r="A1011">
            <v>37273</v>
          </cell>
          <cell r="D1011">
            <v>0.6398537477148025</v>
          </cell>
        </row>
        <row r="1012">
          <cell r="A1012">
            <v>37274</v>
          </cell>
          <cell r="D1012">
            <v>0.6398537477148025</v>
          </cell>
        </row>
        <row r="1013">
          <cell r="A1013">
            <v>37277</v>
          </cell>
          <cell r="D1013">
            <v>0.6398537477148025</v>
          </cell>
        </row>
        <row r="1014">
          <cell r="A1014">
            <v>37278</v>
          </cell>
          <cell r="D1014">
            <v>0.6398537477148025</v>
          </cell>
        </row>
        <row r="1015">
          <cell r="A1015">
            <v>37279</v>
          </cell>
          <cell r="D1015">
            <v>0.6398537477148025</v>
          </cell>
        </row>
        <row r="1016">
          <cell r="A1016">
            <v>37280</v>
          </cell>
          <cell r="D1016">
            <v>0.6398537477148025</v>
          </cell>
        </row>
        <row r="1017">
          <cell r="A1017">
            <v>37281</v>
          </cell>
          <cell r="D1017">
            <v>0.6398537477148025</v>
          </cell>
        </row>
        <row r="1018">
          <cell r="A1018">
            <v>37284</v>
          </cell>
          <cell r="D1018">
            <v>0.6398537477148025</v>
          </cell>
        </row>
        <row r="1019">
          <cell r="A1019">
            <v>37285</v>
          </cell>
          <cell r="D1019">
            <v>0.6398537477148025</v>
          </cell>
        </row>
        <row r="1020">
          <cell r="A1020">
            <v>37286</v>
          </cell>
          <cell r="D1020">
            <v>0.6398537477148025</v>
          </cell>
        </row>
        <row r="1021">
          <cell r="A1021">
            <v>37287</v>
          </cell>
          <cell r="D1021">
            <v>0.6398537477148025</v>
          </cell>
        </row>
        <row r="1022">
          <cell r="A1022">
            <v>37288</v>
          </cell>
          <cell r="D1022">
            <v>0.6398537477148025</v>
          </cell>
        </row>
        <row r="1023">
          <cell r="A1023">
            <v>37291</v>
          </cell>
          <cell r="D1023">
            <v>0.6398537477148025</v>
          </cell>
        </row>
        <row r="1024">
          <cell r="A1024">
            <v>37292</v>
          </cell>
          <cell r="D1024">
            <v>0.6398537477148025</v>
          </cell>
        </row>
        <row r="1025">
          <cell r="A1025">
            <v>37293</v>
          </cell>
          <cell r="D1025">
            <v>0.6398537477148025</v>
          </cell>
        </row>
        <row r="1026">
          <cell r="A1026">
            <v>37294</v>
          </cell>
          <cell r="D1026">
            <v>0.6398537477148025</v>
          </cell>
        </row>
        <row r="1027">
          <cell r="A1027">
            <v>37295</v>
          </cell>
          <cell r="D1027">
            <v>0.6398537477148025</v>
          </cell>
        </row>
        <row r="1028">
          <cell r="A1028">
            <v>37298</v>
          </cell>
          <cell r="D1028">
            <v>1.1019283746556585</v>
          </cell>
        </row>
        <row r="1029">
          <cell r="A1029">
            <v>37299</v>
          </cell>
          <cell r="D1029">
            <v>1.1019283746556585</v>
          </cell>
        </row>
        <row r="1030">
          <cell r="A1030">
            <v>37300</v>
          </cell>
          <cell r="D1030">
            <v>1.1019283746556585</v>
          </cell>
        </row>
        <row r="1031">
          <cell r="A1031">
            <v>37301</v>
          </cell>
          <cell r="D1031">
            <v>1.1019283746556585</v>
          </cell>
        </row>
        <row r="1032">
          <cell r="A1032">
            <v>37302</v>
          </cell>
          <cell r="D1032">
            <v>1.1019283746556585</v>
          </cell>
        </row>
        <row r="1033">
          <cell r="A1033">
            <v>37305</v>
          </cell>
          <cell r="D1033">
            <v>1.1019283746556585</v>
          </cell>
        </row>
        <row r="1034">
          <cell r="A1034">
            <v>37306</v>
          </cell>
          <cell r="D1034">
            <v>1.1019283746556585</v>
          </cell>
        </row>
        <row r="1035">
          <cell r="A1035">
            <v>37307</v>
          </cell>
          <cell r="D1035">
            <v>1.1019283746556585</v>
          </cell>
        </row>
        <row r="1036">
          <cell r="A1036">
            <v>37308</v>
          </cell>
          <cell r="D1036">
            <v>1.1019283746556585</v>
          </cell>
        </row>
        <row r="1037">
          <cell r="A1037">
            <v>37309</v>
          </cell>
          <cell r="D1037">
            <v>1.1019283746556585</v>
          </cell>
        </row>
        <row r="1038">
          <cell r="A1038">
            <v>37312</v>
          </cell>
          <cell r="D1038">
            <v>1.1019283746556585</v>
          </cell>
        </row>
        <row r="1039">
          <cell r="A1039">
            <v>37313</v>
          </cell>
          <cell r="D1039">
            <v>1.1019283746556585</v>
          </cell>
        </row>
        <row r="1040">
          <cell r="A1040">
            <v>37314</v>
          </cell>
          <cell r="D1040">
            <v>1.1019283746556585</v>
          </cell>
        </row>
        <row r="1041">
          <cell r="A1041">
            <v>37315</v>
          </cell>
          <cell r="D1041">
            <v>1.1019283746556585</v>
          </cell>
        </row>
        <row r="1042">
          <cell r="A1042">
            <v>37316</v>
          </cell>
          <cell r="D1042">
            <v>1.1019283746556585</v>
          </cell>
        </row>
        <row r="1043">
          <cell r="A1043">
            <v>37319</v>
          </cell>
          <cell r="D1043">
            <v>1.1019283746556585</v>
          </cell>
        </row>
        <row r="1044">
          <cell r="A1044">
            <v>37320</v>
          </cell>
          <cell r="D1044">
            <v>1.1019283746556585</v>
          </cell>
        </row>
        <row r="1045">
          <cell r="A1045">
            <v>37321</v>
          </cell>
          <cell r="D1045">
            <v>1.1019283746556585</v>
          </cell>
        </row>
        <row r="1046">
          <cell r="A1046">
            <v>37322</v>
          </cell>
          <cell r="D1046">
            <v>1.1019283746556585</v>
          </cell>
        </row>
        <row r="1047">
          <cell r="A1047">
            <v>37323</v>
          </cell>
          <cell r="D1047">
            <v>1.1019283746556585</v>
          </cell>
        </row>
        <row r="1048">
          <cell r="A1048">
            <v>37326</v>
          </cell>
          <cell r="D1048">
            <v>1.2879484820607079</v>
          </cell>
        </row>
        <row r="1049">
          <cell r="A1049">
            <v>37327</v>
          </cell>
          <cell r="D1049">
            <v>1.2879484820607079</v>
          </cell>
        </row>
        <row r="1050">
          <cell r="A1050">
            <v>37328</v>
          </cell>
          <cell r="D1050">
            <v>1.2879484820607079</v>
          </cell>
        </row>
        <row r="1051">
          <cell r="A1051">
            <v>37329</v>
          </cell>
          <cell r="D1051">
            <v>1.2879484820607079</v>
          </cell>
        </row>
        <row r="1052">
          <cell r="A1052">
            <v>37330</v>
          </cell>
          <cell r="D1052">
            <v>1.2879484820607079</v>
          </cell>
        </row>
        <row r="1053">
          <cell r="A1053">
            <v>37333</v>
          </cell>
          <cell r="D1053">
            <v>1.2879484820607079</v>
          </cell>
        </row>
        <row r="1054">
          <cell r="A1054">
            <v>37334</v>
          </cell>
          <cell r="D1054">
            <v>1.2879484820607079</v>
          </cell>
        </row>
        <row r="1055">
          <cell r="A1055">
            <v>37335</v>
          </cell>
          <cell r="D1055">
            <v>1.2879484820607079</v>
          </cell>
        </row>
        <row r="1056">
          <cell r="A1056">
            <v>37336</v>
          </cell>
          <cell r="D1056">
            <v>1.2879484820607079</v>
          </cell>
        </row>
        <row r="1057">
          <cell r="A1057">
            <v>37337</v>
          </cell>
          <cell r="D1057">
            <v>1.2879484820607079</v>
          </cell>
        </row>
        <row r="1058">
          <cell r="A1058">
            <v>37340</v>
          </cell>
          <cell r="D1058">
            <v>1.2879484820607079</v>
          </cell>
        </row>
        <row r="1059">
          <cell r="A1059">
            <v>37341</v>
          </cell>
          <cell r="D1059">
            <v>1.2879484820607079</v>
          </cell>
        </row>
        <row r="1060">
          <cell r="A1060">
            <v>37342</v>
          </cell>
          <cell r="D1060">
            <v>0.8279668813247598</v>
          </cell>
        </row>
        <row r="1061">
          <cell r="A1061">
            <v>37348</v>
          </cell>
          <cell r="D1061">
            <v>0.8279668813247598</v>
          </cell>
        </row>
        <row r="1062">
          <cell r="A1062">
            <v>37349</v>
          </cell>
          <cell r="D1062">
            <v>0.8279668813247598</v>
          </cell>
        </row>
        <row r="1063">
          <cell r="A1063">
            <v>37350</v>
          </cell>
          <cell r="D1063">
            <v>0.8279668813247598</v>
          </cell>
        </row>
        <row r="1064">
          <cell r="A1064">
            <v>37351</v>
          </cell>
          <cell r="D1064">
            <v>0.8279668813247598</v>
          </cell>
        </row>
        <row r="1065">
          <cell r="A1065">
            <v>37354</v>
          </cell>
          <cell r="D1065">
            <v>0.8279668813247598</v>
          </cell>
        </row>
        <row r="1066">
          <cell r="A1066">
            <v>37355</v>
          </cell>
          <cell r="D1066">
            <v>0.8279668813247598</v>
          </cell>
        </row>
        <row r="1067">
          <cell r="A1067">
            <v>37356</v>
          </cell>
          <cell r="D1067">
            <v>1.9534883720930374</v>
          </cell>
        </row>
        <row r="1068">
          <cell r="A1068">
            <v>37357</v>
          </cell>
          <cell r="D1068">
            <v>1.9534883720930374</v>
          </cell>
        </row>
        <row r="1069">
          <cell r="A1069">
            <v>37358</v>
          </cell>
          <cell r="D1069">
            <v>1.9534883720930374</v>
          </cell>
        </row>
        <row r="1070">
          <cell r="A1070">
            <v>37361</v>
          </cell>
          <cell r="D1070">
            <v>1.9534883720930374</v>
          </cell>
        </row>
        <row r="1071">
          <cell r="A1071">
            <v>37362</v>
          </cell>
          <cell r="D1071">
            <v>1.9534883720930374</v>
          </cell>
        </row>
        <row r="1072">
          <cell r="A1072">
            <v>37363</v>
          </cell>
          <cell r="D1072">
            <v>1.9534883720930374</v>
          </cell>
        </row>
        <row r="1073">
          <cell r="A1073">
            <v>37364</v>
          </cell>
          <cell r="D1073">
            <v>1.9534883720930374</v>
          </cell>
        </row>
        <row r="1074">
          <cell r="A1074">
            <v>37365</v>
          </cell>
          <cell r="D1074">
            <v>1.9534883720930374</v>
          </cell>
        </row>
        <row r="1075">
          <cell r="A1075">
            <v>37368</v>
          </cell>
          <cell r="D1075">
            <v>1.9534883720930374</v>
          </cell>
        </row>
        <row r="1076">
          <cell r="A1076">
            <v>37369</v>
          </cell>
          <cell r="D1076">
            <v>1.9534883720930374</v>
          </cell>
        </row>
        <row r="1077">
          <cell r="A1077">
            <v>37370</v>
          </cell>
          <cell r="D1077">
            <v>1.9534883720930374</v>
          </cell>
        </row>
        <row r="1078">
          <cell r="A1078">
            <v>37372</v>
          </cell>
          <cell r="D1078">
            <v>1.9534883720930374</v>
          </cell>
        </row>
        <row r="1079">
          <cell r="A1079">
            <v>37375</v>
          </cell>
          <cell r="D1079">
            <v>1.9534883720930374</v>
          </cell>
        </row>
        <row r="1080">
          <cell r="A1080">
            <v>37376</v>
          </cell>
          <cell r="D1080">
            <v>1.9534883720930374</v>
          </cell>
        </row>
        <row r="1081">
          <cell r="A1081">
            <v>37378</v>
          </cell>
          <cell r="D1081">
            <v>1.6744186046511622</v>
          </cell>
        </row>
        <row r="1082">
          <cell r="A1082">
            <v>37379</v>
          </cell>
          <cell r="D1082">
            <v>1.6744186046511622</v>
          </cell>
        </row>
        <row r="1083">
          <cell r="A1083">
            <v>37382</v>
          </cell>
          <cell r="D1083">
            <v>1.6744186046511622</v>
          </cell>
        </row>
        <row r="1084">
          <cell r="A1084">
            <v>37383</v>
          </cell>
          <cell r="D1084">
            <v>1.6744186046511622</v>
          </cell>
        </row>
        <row r="1085">
          <cell r="A1085">
            <v>37384</v>
          </cell>
          <cell r="D1085">
            <v>1.6744186046511622</v>
          </cell>
        </row>
        <row r="1086">
          <cell r="A1086">
            <v>37386</v>
          </cell>
          <cell r="D1086">
            <v>3.2105760151085905</v>
          </cell>
        </row>
        <row r="1087">
          <cell r="A1087">
            <v>37389</v>
          </cell>
          <cell r="D1087">
            <v>3.2105760151085905</v>
          </cell>
        </row>
        <row r="1088">
          <cell r="A1088">
            <v>37390</v>
          </cell>
          <cell r="D1088">
            <v>3.2105760151085905</v>
          </cell>
        </row>
        <row r="1089">
          <cell r="A1089">
            <v>37391</v>
          </cell>
          <cell r="D1089">
            <v>3.2105760151085905</v>
          </cell>
        </row>
        <row r="1090">
          <cell r="A1090">
            <v>37392</v>
          </cell>
          <cell r="D1090">
            <v>3.2105760151085905</v>
          </cell>
        </row>
        <row r="1091">
          <cell r="A1091">
            <v>37393</v>
          </cell>
          <cell r="D1091">
            <v>2.738432483474984</v>
          </cell>
        </row>
        <row r="1092">
          <cell r="A1092">
            <v>37397</v>
          </cell>
          <cell r="D1092">
            <v>2.738432483474984</v>
          </cell>
        </row>
        <row r="1093">
          <cell r="A1093">
            <v>37398</v>
          </cell>
          <cell r="D1093">
            <v>2.738432483474984</v>
          </cell>
        </row>
        <row r="1094">
          <cell r="A1094">
            <v>37399</v>
          </cell>
          <cell r="D1094">
            <v>2.738432483474984</v>
          </cell>
        </row>
        <row r="1095">
          <cell r="A1095">
            <v>37400</v>
          </cell>
          <cell r="D1095">
            <v>2.738432483474984</v>
          </cell>
        </row>
        <row r="1096">
          <cell r="A1096">
            <v>37403</v>
          </cell>
          <cell r="D1096">
            <v>2.738432483474984</v>
          </cell>
        </row>
        <row r="1097">
          <cell r="A1097">
            <v>37404</v>
          </cell>
          <cell r="D1097">
            <v>2.738432483474984</v>
          </cell>
        </row>
        <row r="1098">
          <cell r="A1098">
            <v>37405</v>
          </cell>
          <cell r="D1098">
            <v>2.738432483474984</v>
          </cell>
        </row>
        <row r="1099">
          <cell r="A1099">
            <v>37406</v>
          </cell>
          <cell r="D1099">
            <v>2.738432483474984</v>
          </cell>
        </row>
        <row r="1100">
          <cell r="A1100">
            <v>37407</v>
          </cell>
          <cell r="D1100">
            <v>2.738432483474984</v>
          </cell>
        </row>
        <row r="1101">
          <cell r="A1101">
            <v>37410</v>
          </cell>
          <cell r="D1101">
            <v>2.738432483474984</v>
          </cell>
        </row>
        <row r="1102">
          <cell r="A1102">
            <v>37411</v>
          </cell>
          <cell r="D1102">
            <v>2.738432483474984</v>
          </cell>
        </row>
        <row r="1103">
          <cell r="A1103">
            <v>37412</v>
          </cell>
          <cell r="D1103">
            <v>2.738432483474984</v>
          </cell>
        </row>
        <row r="1104">
          <cell r="A1104">
            <v>37413</v>
          </cell>
          <cell r="D1104">
            <v>2.738432483474984</v>
          </cell>
        </row>
        <row r="1105">
          <cell r="A1105">
            <v>37414</v>
          </cell>
          <cell r="D1105">
            <v>2.738432483474984</v>
          </cell>
        </row>
        <row r="1106">
          <cell r="A1106">
            <v>37417</v>
          </cell>
          <cell r="D1106">
            <v>3.8167938931297662</v>
          </cell>
        </row>
        <row r="1107">
          <cell r="A1107">
            <v>37418</v>
          </cell>
          <cell r="D1107">
            <v>3.8167938931297662</v>
          </cell>
        </row>
        <row r="1108">
          <cell r="A1108">
            <v>37419</v>
          </cell>
          <cell r="D1108">
            <v>3.8167938931297662</v>
          </cell>
        </row>
        <row r="1109">
          <cell r="A1109">
            <v>37420</v>
          </cell>
          <cell r="D1109">
            <v>3.8167938931297662</v>
          </cell>
        </row>
        <row r="1110">
          <cell r="A1110">
            <v>37421</v>
          </cell>
          <cell r="D1110">
            <v>3.8167938931297662</v>
          </cell>
        </row>
        <row r="1111">
          <cell r="A1111">
            <v>37425</v>
          </cell>
          <cell r="D1111">
            <v>3.8167938931297662</v>
          </cell>
        </row>
        <row r="1112">
          <cell r="A1112">
            <v>37426</v>
          </cell>
          <cell r="D1112">
            <v>3.5305343511450316</v>
          </cell>
        </row>
        <row r="1113">
          <cell r="A1113">
            <v>37427</v>
          </cell>
          <cell r="D1113">
            <v>3.5305343511450316</v>
          </cell>
        </row>
        <row r="1114">
          <cell r="A1114">
            <v>37428</v>
          </cell>
          <cell r="D1114">
            <v>3.5305343511450316</v>
          </cell>
        </row>
        <row r="1115">
          <cell r="A1115">
            <v>37431</v>
          </cell>
          <cell r="D1115">
            <v>3.5305343511450316</v>
          </cell>
        </row>
        <row r="1116">
          <cell r="A1116">
            <v>37432</v>
          </cell>
          <cell r="D1116">
            <v>3.5305343511450316</v>
          </cell>
        </row>
        <row r="1117">
          <cell r="A1117">
            <v>37433</v>
          </cell>
          <cell r="D1117">
            <v>3.5305343511450316</v>
          </cell>
        </row>
        <row r="1118">
          <cell r="A1118">
            <v>37434</v>
          </cell>
          <cell r="D1118">
            <v>3.5305343511450316</v>
          </cell>
        </row>
        <row r="1119">
          <cell r="A1119">
            <v>37435</v>
          </cell>
          <cell r="D1119">
            <v>3.5305343511450316</v>
          </cell>
        </row>
        <row r="1120">
          <cell r="A1120">
            <v>37438</v>
          </cell>
          <cell r="D1120">
            <v>3.5305343511450316</v>
          </cell>
        </row>
        <row r="1121">
          <cell r="A1121">
            <v>37439</v>
          </cell>
          <cell r="D1121">
            <v>3.5305343511450316</v>
          </cell>
        </row>
        <row r="1122">
          <cell r="A1122">
            <v>37440</v>
          </cell>
          <cell r="D1122">
            <v>3.5305343511450316</v>
          </cell>
        </row>
        <row r="1123">
          <cell r="A1123">
            <v>37441</v>
          </cell>
          <cell r="D1123">
            <v>3.5305343511450316</v>
          </cell>
        </row>
        <row r="1124">
          <cell r="A1124">
            <v>37442</v>
          </cell>
          <cell r="D1124">
            <v>3.5305343511450316</v>
          </cell>
        </row>
        <row r="1125">
          <cell r="A1125">
            <v>37445</v>
          </cell>
          <cell r="D1125">
            <v>3.5305343511450316</v>
          </cell>
        </row>
        <row r="1126">
          <cell r="A1126">
            <v>37446</v>
          </cell>
          <cell r="D1126">
            <v>3.5305343511450316</v>
          </cell>
        </row>
        <row r="1127">
          <cell r="A1127">
            <v>37447</v>
          </cell>
          <cell r="D1127">
            <v>4.22670509125842</v>
          </cell>
        </row>
        <row r="1128">
          <cell r="A1128">
            <v>37448</v>
          </cell>
          <cell r="D1128">
            <v>4.22670509125842</v>
          </cell>
        </row>
        <row r="1129">
          <cell r="A1129">
            <v>37449</v>
          </cell>
          <cell r="D1129">
            <v>4.22670509125842</v>
          </cell>
        </row>
        <row r="1130">
          <cell r="A1130">
            <v>37452</v>
          </cell>
          <cell r="D1130">
            <v>4.22670509125842</v>
          </cell>
        </row>
        <row r="1131">
          <cell r="A1131">
            <v>37453</v>
          </cell>
          <cell r="D1131">
            <v>4.22670509125842</v>
          </cell>
        </row>
        <row r="1132">
          <cell r="A1132">
            <v>37454</v>
          </cell>
          <cell r="D1132">
            <v>4.22670509125842</v>
          </cell>
        </row>
        <row r="1133">
          <cell r="A1133">
            <v>37455</v>
          </cell>
          <cell r="D1133">
            <v>4.22670509125842</v>
          </cell>
        </row>
        <row r="1134">
          <cell r="A1134">
            <v>37456</v>
          </cell>
          <cell r="D1134">
            <v>4.22670509125842</v>
          </cell>
        </row>
        <row r="1135">
          <cell r="A1135">
            <v>37459</v>
          </cell>
          <cell r="D1135">
            <v>4.22670509125842</v>
          </cell>
        </row>
        <row r="1136">
          <cell r="A1136">
            <v>37460</v>
          </cell>
          <cell r="D1136">
            <v>4.22670509125842</v>
          </cell>
        </row>
        <row r="1137">
          <cell r="A1137">
            <v>37461</v>
          </cell>
          <cell r="D1137">
            <v>4.22670509125842</v>
          </cell>
        </row>
        <row r="1138">
          <cell r="A1138">
            <v>37462</v>
          </cell>
          <cell r="D1138">
            <v>4.22670509125842</v>
          </cell>
        </row>
        <row r="1139">
          <cell r="A1139">
            <v>37463</v>
          </cell>
          <cell r="D1139">
            <v>4.22670509125842</v>
          </cell>
        </row>
        <row r="1140">
          <cell r="A1140">
            <v>37466</v>
          </cell>
          <cell r="D1140">
            <v>4.22670509125842</v>
          </cell>
        </row>
        <row r="1141">
          <cell r="A1141">
            <v>37467</v>
          </cell>
          <cell r="D1141">
            <v>4.22670509125842</v>
          </cell>
        </row>
        <row r="1142">
          <cell r="A1142">
            <v>37468</v>
          </cell>
          <cell r="D1142">
            <v>4.22670509125842</v>
          </cell>
        </row>
        <row r="1143">
          <cell r="A1143">
            <v>37469</v>
          </cell>
          <cell r="D1143">
            <v>4.22670509125842</v>
          </cell>
        </row>
        <row r="1144">
          <cell r="A1144">
            <v>37470</v>
          </cell>
          <cell r="D1144">
            <v>3.6503362151777186</v>
          </cell>
        </row>
        <row r="1145">
          <cell r="A1145">
            <v>37474</v>
          </cell>
          <cell r="D1145">
            <v>3.6503362151777186</v>
          </cell>
        </row>
        <row r="1146">
          <cell r="A1146">
            <v>37475</v>
          </cell>
          <cell r="D1146">
            <v>3.6503362151777186</v>
          </cell>
        </row>
        <row r="1147">
          <cell r="A1147">
            <v>37476</v>
          </cell>
          <cell r="D1147">
            <v>3.6503362151777186</v>
          </cell>
        </row>
        <row r="1148">
          <cell r="A1148">
            <v>37477</v>
          </cell>
          <cell r="D1148">
            <v>3.6503362151777186</v>
          </cell>
        </row>
        <row r="1149">
          <cell r="A1149">
            <v>37480</v>
          </cell>
          <cell r="D1149">
            <v>4.554263565891459</v>
          </cell>
        </row>
        <row r="1150">
          <cell r="A1150">
            <v>37481</v>
          </cell>
          <cell r="D1150">
            <v>4.554263565891459</v>
          </cell>
        </row>
        <row r="1151">
          <cell r="A1151">
            <v>37482</v>
          </cell>
          <cell r="D1151">
            <v>4.554263565891459</v>
          </cell>
        </row>
        <row r="1152">
          <cell r="A1152">
            <v>37483</v>
          </cell>
          <cell r="D1152">
            <v>4.554263565891459</v>
          </cell>
        </row>
        <row r="1153">
          <cell r="A1153">
            <v>37484</v>
          </cell>
          <cell r="D1153">
            <v>4.554263565891459</v>
          </cell>
        </row>
        <row r="1154">
          <cell r="A1154">
            <v>37487</v>
          </cell>
          <cell r="D1154">
            <v>4.554263565891459</v>
          </cell>
        </row>
        <row r="1155">
          <cell r="A1155">
            <v>37488</v>
          </cell>
          <cell r="D1155">
            <v>4.554263565891459</v>
          </cell>
        </row>
        <row r="1156">
          <cell r="A1156">
            <v>37489</v>
          </cell>
          <cell r="D1156">
            <v>4.554263565891459</v>
          </cell>
        </row>
        <row r="1157">
          <cell r="A1157">
            <v>37490</v>
          </cell>
          <cell r="D1157">
            <v>4.554263565891459</v>
          </cell>
        </row>
        <row r="1158">
          <cell r="A1158">
            <v>37491</v>
          </cell>
          <cell r="D1158">
            <v>4.554263565891459</v>
          </cell>
        </row>
        <row r="1159">
          <cell r="A1159">
            <v>37494</v>
          </cell>
          <cell r="D1159">
            <v>4.554263565891459</v>
          </cell>
        </row>
        <row r="1160">
          <cell r="A1160">
            <v>37495</v>
          </cell>
          <cell r="D1160">
            <v>4.554263565891459</v>
          </cell>
        </row>
        <row r="1161">
          <cell r="A1161">
            <v>37497</v>
          </cell>
          <cell r="D1161">
            <v>4.554263565891459</v>
          </cell>
        </row>
        <row r="1162">
          <cell r="A1162">
            <v>37498</v>
          </cell>
          <cell r="D1162">
            <v>4.554263565891459</v>
          </cell>
        </row>
        <row r="1163">
          <cell r="A1163">
            <v>37501</v>
          </cell>
          <cell r="D1163">
            <v>4.263565891472876</v>
          </cell>
        </row>
        <row r="1164">
          <cell r="A1164">
            <v>37502</v>
          </cell>
          <cell r="D1164">
            <v>4.263565891472876</v>
          </cell>
        </row>
        <row r="1165">
          <cell r="A1165">
            <v>37503</v>
          </cell>
          <cell r="D1165">
            <v>4.263565891472876</v>
          </cell>
        </row>
        <row r="1166">
          <cell r="A1166">
            <v>37504</v>
          </cell>
          <cell r="D1166">
            <v>4.263565891472876</v>
          </cell>
        </row>
        <row r="1167">
          <cell r="A1167">
            <v>37505</v>
          </cell>
          <cell r="D1167">
            <v>4.263565891472876</v>
          </cell>
        </row>
        <row r="1168">
          <cell r="A1168">
            <v>37508</v>
          </cell>
          <cell r="D1168">
            <v>4.263565891472876</v>
          </cell>
        </row>
        <row r="1169">
          <cell r="A1169">
            <v>37509</v>
          </cell>
          <cell r="D1169">
            <v>4.3646944713870095</v>
          </cell>
        </row>
        <row r="1170">
          <cell r="A1170">
            <v>37510</v>
          </cell>
          <cell r="D1170">
            <v>4.3646944713870095</v>
          </cell>
        </row>
        <row r="1171">
          <cell r="A1171">
            <v>37511</v>
          </cell>
          <cell r="D1171">
            <v>4.3646944713870095</v>
          </cell>
        </row>
        <row r="1172">
          <cell r="A1172">
            <v>37512</v>
          </cell>
          <cell r="D1172">
            <v>4.3646944713870095</v>
          </cell>
        </row>
        <row r="1173">
          <cell r="A1173">
            <v>37515</v>
          </cell>
          <cell r="D1173">
            <v>4.3646944713870095</v>
          </cell>
        </row>
        <row r="1174">
          <cell r="A1174">
            <v>37516</v>
          </cell>
          <cell r="D1174">
            <v>4.3646944713870095</v>
          </cell>
        </row>
        <row r="1175">
          <cell r="A1175">
            <v>37517</v>
          </cell>
          <cell r="D1175">
            <v>4.3646944713870095</v>
          </cell>
        </row>
        <row r="1176">
          <cell r="A1176">
            <v>37518</v>
          </cell>
          <cell r="D1176">
            <v>3.879728419010675</v>
          </cell>
        </row>
        <row r="1177">
          <cell r="A1177">
            <v>37519</v>
          </cell>
          <cell r="D1177">
            <v>3.879728419010675</v>
          </cell>
        </row>
        <row r="1178">
          <cell r="A1178">
            <v>37522</v>
          </cell>
          <cell r="D1178">
            <v>3.879728419010675</v>
          </cell>
        </row>
        <row r="1179">
          <cell r="A1179">
            <v>37523</v>
          </cell>
          <cell r="D1179">
            <v>3.879728419010675</v>
          </cell>
        </row>
        <row r="1180">
          <cell r="A1180">
            <v>37524</v>
          </cell>
          <cell r="D1180">
            <v>3.879728419010675</v>
          </cell>
        </row>
        <row r="1181">
          <cell r="A1181">
            <v>37525</v>
          </cell>
          <cell r="D1181">
            <v>3.879728419010675</v>
          </cell>
        </row>
        <row r="1182">
          <cell r="A1182">
            <v>37526</v>
          </cell>
          <cell r="D1182">
            <v>3.879728419010675</v>
          </cell>
        </row>
        <row r="1183">
          <cell r="A1183">
            <v>37529</v>
          </cell>
          <cell r="D1183">
            <v>3.879728419010675</v>
          </cell>
        </row>
        <row r="1184">
          <cell r="A1184">
            <v>37530</v>
          </cell>
          <cell r="D1184">
            <v>3.879728419010675</v>
          </cell>
        </row>
        <row r="1185">
          <cell r="A1185">
            <v>37531</v>
          </cell>
          <cell r="D1185">
            <v>3.879728419010675</v>
          </cell>
        </row>
        <row r="1186">
          <cell r="A1186">
            <v>37532</v>
          </cell>
          <cell r="D1186">
            <v>3.879728419010675</v>
          </cell>
        </row>
        <row r="1187">
          <cell r="A1187">
            <v>37533</v>
          </cell>
          <cell r="D1187">
            <v>3.879728419010675</v>
          </cell>
        </row>
        <row r="1188">
          <cell r="A1188">
            <v>37536</v>
          </cell>
          <cell r="D1188">
            <v>3.879728419010675</v>
          </cell>
        </row>
        <row r="1189">
          <cell r="A1189">
            <v>37537</v>
          </cell>
          <cell r="D1189">
            <v>3.879728419010675</v>
          </cell>
        </row>
        <row r="1190">
          <cell r="A1190">
            <v>37538</v>
          </cell>
          <cell r="D1190">
            <v>3.879728419010675</v>
          </cell>
        </row>
        <row r="1191">
          <cell r="A1191">
            <v>37539</v>
          </cell>
          <cell r="D1191">
            <v>4.081632653061229</v>
          </cell>
        </row>
        <row r="1192">
          <cell r="A1192">
            <v>37540</v>
          </cell>
          <cell r="D1192">
            <v>4.081632653061229</v>
          </cell>
        </row>
        <row r="1193">
          <cell r="A1193">
            <v>37543</v>
          </cell>
          <cell r="D1193">
            <v>4.081632653061229</v>
          </cell>
        </row>
        <row r="1194">
          <cell r="A1194">
            <v>37544</v>
          </cell>
          <cell r="D1194">
            <v>4.081632653061229</v>
          </cell>
        </row>
        <row r="1195">
          <cell r="A1195">
            <v>37545</v>
          </cell>
          <cell r="D1195">
            <v>3.790087463556868</v>
          </cell>
        </row>
        <row r="1196">
          <cell r="A1196">
            <v>37546</v>
          </cell>
          <cell r="D1196">
            <v>3.790087463556868</v>
          </cell>
        </row>
        <row r="1197">
          <cell r="A1197">
            <v>37547</v>
          </cell>
          <cell r="D1197">
            <v>3.790087463556868</v>
          </cell>
        </row>
        <row r="1198">
          <cell r="A1198">
            <v>37550</v>
          </cell>
          <cell r="D1198">
            <v>3.790087463556868</v>
          </cell>
        </row>
        <row r="1199">
          <cell r="A1199">
            <v>37551</v>
          </cell>
          <cell r="D1199">
            <v>3.790087463556868</v>
          </cell>
        </row>
        <row r="1200">
          <cell r="A1200">
            <v>37552</v>
          </cell>
          <cell r="D1200">
            <v>3.790087463556868</v>
          </cell>
        </row>
        <row r="1201">
          <cell r="A1201">
            <v>37553</v>
          </cell>
          <cell r="D1201">
            <v>3.790087463556868</v>
          </cell>
        </row>
        <row r="1202">
          <cell r="A1202">
            <v>37554</v>
          </cell>
          <cell r="D1202">
            <v>3.790087463556868</v>
          </cell>
        </row>
        <row r="1203">
          <cell r="A1203">
            <v>37557</v>
          </cell>
          <cell r="D1203">
            <v>3.790087463556868</v>
          </cell>
        </row>
        <row r="1204">
          <cell r="A1204">
            <v>37558</v>
          </cell>
          <cell r="D1204">
            <v>3.790087463556868</v>
          </cell>
        </row>
        <row r="1205">
          <cell r="A1205">
            <v>37559</v>
          </cell>
          <cell r="D1205">
            <v>3.790087463556868</v>
          </cell>
        </row>
        <row r="1206">
          <cell r="A1206">
            <v>37560</v>
          </cell>
          <cell r="D1206">
            <v>3.790087463556868</v>
          </cell>
        </row>
        <row r="1207">
          <cell r="A1207">
            <v>37561</v>
          </cell>
          <cell r="D1207">
            <v>3.790087463556868</v>
          </cell>
        </row>
        <row r="1208">
          <cell r="A1208">
            <v>37564</v>
          </cell>
          <cell r="D1208">
            <v>3.790087463556868</v>
          </cell>
        </row>
        <row r="1209">
          <cell r="A1209">
            <v>37565</v>
          </cell>
          <cell r="D1209">
            <v>3.790087463556868</v>
          </cell>
        </row>
        <row r="1210">
          <cell r="A1210">
            <v>37566</v>
          </cell>
          <cell r="D1210">
            <v>3.790087463556868</v>
          </cell>
        </row>
        <row r="1211">
          <cell r="A1211">
            <v>37567</v>
          </cell>
          <cell r="D1211">
            <v>3.3041788143828965</v>
          </cell>
        </row>
        <row r="1212">
          <cell r="A1212">
            <v>37568</v>
          </cell>
          <cell r="D1212">
            <v>3.3041788143828965</v>
          </cell>
        </row>
        <row r="1213">
          <cell r="A1213">
            <v>37571</v>
          </cell>
          <cell r="D1213">
            <v>3.80859375</v>
          </cell>
        </row>
        <row r="1214">
          <cell r="A1214">
            <v>37572</v>
          </cell>
          <cell r="D1214">
            <v>3.80859375</v>
          </cell>
        </row>
        <row r="1215">
          <cell r="A1215">
            <v>37573</v>
          </cell>
          <cell r="D1215">
            <v>3.80859375</v>
          </cell>
        </row>
        <row r="1216">
          <cell r="A1216">
            <v>37574</v>
          </cell>
          <cell r="D1216">
            <v>3.80859375</v>
          </cell>
        </row>
        <row r="1217">
          <cell r="A1217">
            <v>37575</v>
          </cell>
          <cell r="D1217">
            <v>3.80859375</v>
          </cell>
        </row>
        <row r="1218">
          <cell r="A1218">
            <v>37578</v>
          </cell>
          <cell r="D1218">
            <v>3.80859375</v>
          </cell>
        </row>
        <row r="1219">
          <cell r="A1219">
            <v>37579</v>
          </cell>
          <cell r="D1219">
            <v>3.80859375</v>
          </cell>
        </row>
        <row r="1220">
          <cell r="A1220">
            <v>37580</v>
          </cell>
          <cell r="D1220">
            <v>3.80859375</v>
          </cell>
        </row>
        <row r="1221">
          <cell r="A1221">
            <v>37581</v>
          </cell>
          <cell r="D1221">
            <v>3.80859375</v>
          </cell>
        </row>
        <row r="1222">
          <cell r="A1222">
            <v>37582</v>
          </cell>
          <cell r="D1222">
            <v>3.80859375</v>
          </cell>
        </row>
        <row r="1223">
          <cell r="A1223">
            <v>37585</v>
          </cell>
          <cell r="D1223">
            <v>3.80859375</v>
          </cell>
        </row>
        <row r="1224">
          <cell r="A1224">
            <v>37586</v>
          </cell>
          <cell r="D1224">
            <v>3.80859375</v>
          </cell>
        </row>
        <row r="1225">
          <cell r="A1225">
            <v>37587</v>
          </cell>
          <cell r="D1225">
            <v>3.80859375</v>
          </cell>
        </row>
        <row r="1226">
          <cell r="A1226">
            <v>37588</v>
          </cell>
          <cell r="D1226">
            <v>3.80859375</v>
          </cell>
        </row>
        <row r="1227">
          <cell r="A1227">
            <v>37589</v>
          </cell>
          <cell r="D1227">
            <v>3.80859375</v>
          </cell>
        </row>
        <row r="1228">
          <cell r="A1228">
            <v>37592</v>
          </cell>
          <cell r="D1228">
            <v>3.80859375</v>
          </cell>
        </row>
        <row r="1229">
          <cell r="A1229">
            <v>37593</v>
          </cell>
          <cell r="D1229">
            <v>3.80859375</v>
          </cell>
        </row>
        <row r="1230">
          <cell r="A1230">
            <v>37594</v>
          </cell>
          <cell r="D1230">
            <v>3.80859375</v>
          </cell>
        </row>
        <row r="1231">
          <cell r="A1231">
            <v>37595</v>
          </cell>
          <cell r="D1231">
            <v>3.80859375</v>
          </cell>
        </row>
        <row r="1232">
          <cell r="A1232">
            <v>37596</v>
          </cell>
          <cell r="D1232">
            <v>3.80859375</v>
          </cell>
        </row>
        <row r="1233">
          <cell r="A1233">
            <v>37599</v>
          </cell>
          <cell r="D1233">
            <v>3.80859375</v>
          </cell>
        </row>
        <row r="1234">
          <cell r="A1234">
            <v>37600</v>
          </cell>
          <cell r="D1234">
            <v>4.215686274509789</v>
          </cell>
        </row>
        <row r="1235">
          <cell r="A1235">
            <v>37601</v>
          </cell>
          <cell r="D1235">
            <v>4.215686274509789</v>
          </cell>
        </row>
        <row r="1236">
          <cell r="A1236">
            <v>37602</v>
          </cell>
          <cell r="D1236">
            <v>4.215686274509789</v>
          </cell>
        </row>
        <row r="1237">
          <cell r="A1237">
            <v>37603</v>
          </cell>
          <cell r="D1237">
            <v>3.7254901960784403</v>
          </cell>
        </row>
        <row r="1238">
          <cell r="A1238">
            <v>37606</v>
          </cell>
          <cell r="D1238">
            <v>3.7254901960784403</v>
          </cell>
        </row>
        <row r="1239">
          <cell r="A1239">
            <v>37607</v>
          </cell>
          <cell r="D1239">
            <v>3.7254901960784403</v>
          </cell>
        </row>
        <row r="1240">
          <cell r="A1240">
            <v>37608</v>
          </cell>
          <cell r="D1240">
            <v>3.7254901960784403</v>
          </cell>
        </row>
        <row r="1241">
          <cell r="A1241">
            <v>37609</v>
          </cell>
          <cell r="D1241">
            <v>3.7254901960784403</v>
          </cell>
        </row>
        <row r="1242">
          <cell r="A1242">
            <v>37610</v>
          </cell>
          <cell r="D1242">
            <v>3.7254901960784403</v>
          </cell>
        </row>
        <row r="1243">
          <cell r="A1243">
            <v>37613</v>
          </cell>
          <cell r="D1243">
            <v>3.7254901960784403</v>
          </cell>
        </row>
        <row r="1244">
          <cell r="A1244">
            <v>37617</v>
          </cell>
          <cell r="D1244">
            <v>3.7254901960784403</v>
          </cell>
        </row>
        <row r="1245">
          <cell r="A1245">
            <v>37620</v>
          </cell>
          <cell r="D1245">
            <v>3.7254901960784403</v>
          </cell>
        </row>
        <row r="1246">
          <cell r="A1246">
            <v>37624</v>
          </cell>
          <cell r="D1246">
            <v>3.7254901960784403</v>
          </cell>
        </row>
        <row r="1247">
          <cell r="A1247">
            <v>37627</v>
          </cell>
          <cell r="D1247">
            <v>3.7254901960784403</v>
          </cell>
        </row>
        <row r="1248">
          <cell r="A1248">
            <v>37628</v>
          </cell>
          <cell r="D1248">
            <v>3.7254901960784403</v>
          </cell>
        </row>
        <row r="1249">
          <cell r="A1249">
            <v>37629</v>
          </cell>
          <cell r="D1249">
            <v>3.7254901960784403</v>
          </cell>
        </row>
        <row r="1250">
          <cell r="A1250">
            <v>37630</v>
          </cell>
          <cell r="D1250">
            <v>3.7254901960784403</v>
          </cell>
        </row>
        <row r="1251">
          <cell r="A1251">
            <v>37631</v>
          </cell>
          <cell r="D1251">
            <v>4.339250493096647</v>
          </cell>
        </row>
        <row r="1252">
          <cell r="A1252">
            <v>37634</v>
          </cell>
          <cell r="D1252">
            <v>4.339250493096647</v>
          </cell>
        </row>
        <row r="1253">
          <cell r="A1253">
            <v>37635</v>
          </cell>
          <cell r="D1253">
            <v>4.339250493096647</v>
          </cell>
        </row>
        <row r="1254">
          <cell r="A1254">
            <v>37636</v>
          </cell>
          <cell r="D1254">
            <v>4.339250493096647</v>
          </cell>
        </row>
        <row r="1255">
          <cell r="A1255">
            <v>37637</v>
          </cell>
          <cell r="D1255">
            <v>4.339250493096647</v>
          </cell>
        </row>
        <row r="1256">
          <cell r="A1256">
            <v>37638</v>
          </cell>
          <cell r="D1256">
            <v>4.339250493096647</v>
          </cell>
        </row>
        <row r="1257">
          <cell r="A1257">
            <v>37641</v>
          </cell>
          <cell r="D1257">
            <v>4.339250493096647</v>
          </cell>
        </row>
        <row r="1258">
          <cell r="A1258">
            <v>37642</v>
          </cell>
          <cell r="D1258">
            <v>4.339250493096647</v>
          </cell>
        </row>
        <row r="1259">
          <cell r="A1259">
            <v>37643</v>
          </cell>
          <cell r="D1259">
            <v>4.339250493096647</v>
          </cell>
        </row>
        <row r="1260">
          <cell r="A1260">
            <v>37644</v>
          </cell>
          <cell r="D1260">
            <v>4.339250493096647</v>
          </cell>
        </row>
        <row r="1261">
          <cell r="A1261">
            <v>37645</v>
          </cell>
          <cell r="D1261">
            <v>4.339250493096647</v>
          </cell>
        </row>
        <row r="1262">
          <cell r="A1262">
            <v>37648</v>
          </cell>
          <cell r="D1262">
            <v>4.339250493096647</v>
          </cell>
        </row>
        <row r="1263">
          <cell r="A1263">
            <v>37649</v>
          </cell>
          <cell r="D1263">
            <v>4.339250493096647</v>
          </cell>
        </row>
        <row r="1264">
          <cell r="A1264">
            <v>37650</v>
          </cell>
          <cell r="D1264">
            <v>4.339250493096647</v>
          </cell>
        </row>
        <row r="1265">
          <cell r="A1265">
            <v>37651</v>
          </cell>
          <cell r="D1265">
            <v>4.339250493096647</v>
          </cell>
        </row>
        <row r="1266">
          <cell r="A1266">
            <v>37652</v>
          </cell>
          <cell r="D1266">
            <v>4.339250493096647</v>
          </cell>
        </row>
        <row r="1267">
          <cell r="A1267">
            <v>37655</v>
          </cell>
          <cell r="D1267">
            <v>4.339250493096647</v>
          </cell>
        </row>
        <row r="1268">
          <cell r="A1268">
            <v>37656</v>
          </cell>
          <cell r="D1268">
            <v>4.339250493096647</v>
          </cell>
        </row>
        <row r="1269">
          <cell r="A1269">
            <v>37657</v>
          </cell>
          <cell r="D1269">
            <v>4.339250493096647</v>
          </cell>
        </row>
        <row r="1270">
          <cell r="A1270">
            <v>37658</v>
          </cell>
          <cell r="D1270">
            <v>4.339250493096647</v>
          </cell>
        </row>
        <row r="1271">
          <cell r="A1271">
            <v>37659</v>
          </cell>
          <cell r="D1271">
            <v>4.339250493096647</v>
          </cell>
        </row>
        <row r="1272">
          <cell r="A1272">
            <v>37662</v>
          </cell>
          <cell r="D1272">
            <v>4.236453201970458</v>
          </cell>
        </row>
        <row r="1273">
          <cell r="A1273">
            <v>37663</v>
          </cell>
          <cell r="D1273">
            <v>3.743842364532024</v>
          </cell>
        </row>
        <row r="1274">
          <cell r="A1274">
            <v>37664</v>
          </cell>
          <cell r="D1274">
            <v>3.743842364532024</v>
          </cell>
        </row>
        <row r="1275">
          <cell r="A1275">
            <v>37665</v>
          </cell>
          <cell r="D1275">
            <v>3.743842364532024</v>
          </cell>
        </row>
        <row r="1276">
          <cell r="A1276">
            <v>37666</v>
          </cell>
          <cell r="D1276">
            <v>3.743842364532024</v>
          </cell>
        </row>
        <row r="1277">
          <cell r="A1277">
            <v>37669</v>
          </cell>
          <cell r="D1277">
            <v>3.743842364532024</v>
          </cell>
        </row>
        <row r="1278">
          <cell r="A1278">
            <v>37670</v>
          </cell>
          <cell r="D1278">
            <v>3.743842364532024</v>
          </cell>
        </row>
        <row r="1279">
          <cell r="A1279">
            <v>37671</v>
          </cell>
          <cell r="D1279">
            <v>3.743842364532024</v>
          </cell>
        </row>
        <row r="1280">
          <cell r="A1280">
            <v>37672</v>
          </cell>
          <cell r="D1280">
            <v>3.743842364532024</v>
          </cell>
        </row>
        <row r="1281">
          <cell r="A1281">
            <v>37673</v>
          </cell>
          <cell r="D1281">
            <v>3.743842364532024</v>
          </cell>
        </row>
        <row r="1282">
          <cell r="A1282">
            <v>37676</v>
          </cell>
          <cell r="D1282">
            <v>3.743842364532024</v>
          </cell>
        </row>
        <row r="1283">
          <cell r="A1283">
            <v>37677</v>
          </cell>
          <cell r="D1283">
            <v>3.743842364532024</v>
          </cell>
        </row>
        <row r="1284">
          <cell r="A1284">
            <v>37678</v>
          </cell>
          <cell r="D1284">
            <v>3.743842364532024</v>
          </cell>
        </row>
        <row r="1285">
          <cell r="A1285">
            <v>37679</v>
          </cell>
          <cell r="D1285">
            <v>3.743842364532024</v>
          </cell>
        </row>
        <row r="1286">
          <cell r="A1286">
            <v>37680</v>
          </cell>
          <cell r="D1286">
            <v>3.743842364532024</v>
          </cell>
        </row>
        <row r="1287">
          <cell r="A1287">
            <v>37683</v>
          </cell>
          <cell r="D1287">
            <v>3.743842364532024</v>
          </cell>
        </row>
        <row r="1288">
          <cell r="A1288">
            <v>37684</v>
          </cell>
          <cell r="D1288">
            <v>3.743842364532024</v>
          </cell>
        </row>
        <row r="1289">
          <cell r="A1289">
            <v>37685</v>
          </cell>
          <cell r="D1289">
            <v>3.743842364532024</v>
          </cell>
        </row>
        <row r="1290">
          <cell r="A1290">
            <v>37686</v>
          </cell>
          <cell r="D1290">
            <v>3.743842364532024</v>
          </cell>
        </row>
        <row r="1291">
          <cell r="A1291">
            <v>37687</v>
          </cell>
          <cell r="D1291">
            <v>3.743842364532024</v>
          </cell>
        </row>
        <row r="1292">
          <cell r="A1292">
            <v>37690</v>
          </cell>
          <cell r="D1292">
            <v>3.033268101761255</v>
          </cell>
        </row>
        <row r="1293">
          <cell r="A1293">
            <v>37691</v>
          </cell>
          <cell r="D1293">
            <v>3.033268101761255</v>
          </cell>
        </row>
        <row r="1294">
          <cell r="A1294">
            <v>37692</v>
          </cell>
          <cell r="D1294">
            <v>3.033268101761255</v>
          </cell>
        </row>
        <row r="1295">
          <cell r="A1295">
            <v>37693</v>
          </cell>
          <cell r="D1295">
            <v>3.033268101761255</v>
          </cell>
        </row>
        <row r="1296">
          <cell r="A1296">
            <v>37694</v>
          </cell>
          <cell r="D1296">
            <v>3.033268101761255</v>
          </cell>
        </row>
        <row r="1297">
          <cell r="A1297">
            <v>37697</v>
          </cell>
          <cell r="D1297">
            <v>3.033268101761255</v>
          </cell>
        </row>
        <row r="1298">
          <cell r="A1298">
            <v>37698</v>
          </cell>
          <cell r="D1298">
            <v>3.033268101761255</v>
          </cell>
        </row>
        <row r="1299">
          <cell r="A1299">
            <v>37699</v>
          </cell>
          <cell r="D1299">
            <v>3.033268101761255</v>
          </cell>
        </row>
        <row r="1300">
          <cell r="A1300">
            <v>37700</v>
          </cell>
          <cell r="D1300">
            <v>3.033268101761255</v>
          </cell>
        </row>
        <row r="1301">
          <cell r="A1301">
            <v>37701</v>
          </cell>
          <cell r="D1301">
            <v>3.033268101761255</v>
          </cell>
        </row>
        <row r="1302">
          <cell r="A1302">
            <v>37704</v>
          </cell>
          <cell r="D1302">
            <v>3.033268101761255</v>
          </cell>
        </row>
        <row r="1303">
          <cell r="A1303">
            <v>37705</v>
          </cell>
          <cell r="D1303">
            <v>3.033268101761255</v>
          </cell>
        </row>
        <row r="1304">
          <cell r="A1304">
            <v>37706</v>
          </cell>
          <cell r="D1304">
            <v>3.033268101761255</v>
          </cell>
        </row>
        <row r="1305">
          <cell r="A1305">
            <v>37707</v>
          </cell>
          <cell r="D1305">
            <v>3.033268101761255</v>
          </cell>
        </row>
        <row r="1306">
          <cell r="A1306">
            <v>37708</v>
          </cell>
          <cell r="D1306">
            <v>3.033268101761255</v>
          </cell>
        </row>
        <row r="1307">
          <cell r="A1307">
            <v>37711</v>
          </cell>
          <cell r="D1307">
            <v>3.033268101761255</v>
          </cell>
        </row>
        <row r="1308">
          <cell r="A1308">
            <v>37712</v>
          </cell>
          <cell r="D1308">
            <v>3.033268101761255</v>
          </cell>
        </row>
        <row r="1309">
          <cell r="A1309">
            <v>37713</v>
          </cell>
          <cell r="D1309">
            <v>3.033268101761255</v>
          </cell>
        </row>
        <row r="1310">
          <cell r="A1310">
            <v>37714</v>
          </cell>
          <cell r="D1310">
            <v>3.033268101761255</v>
          </cell>
        </row>
        <row r="1311">
          <cell r="A1311">
            <v>37715</v>
          </cell>
          <cell r="D1311">
            <v>3.033268101761255</v>
          </cell>
        </row>
        <row r="1312">
          <cell r="A1312">
            <v>37718</v>
          </cell>
          <cell r="D1312">
            <v>3.033268101761255</v>
          </cell>
        </row>
        <row r="1313">
          <cell r="A1313">
            <v>37719</v>
          </cell>
          <cell r="D1313">
            <v>3.033268101761255</v>
          </cell>
        </row>
        <row r="1314">
          <cell r="A1314">
            <v>37720</v>
          </cell>
          <cell r="D1314">
            <v>3.033268101761255</v>
          </cell>
        </row>
        <row r="1315">
          <cell r="A1315">
            <v>37721</v>
          </cell>
          <cell r="D1315">
            <v>2.9325513196480912</v>
          </cell>
        </row>
        <row r="1316">
          <cell r="A1316">
            <v>37722</v>
          </cell>
          <cell r="D1316">
            <v>2.9325513196480912</v>
          </cell>
        </row>
        <row r="1317">
          <cell r="A1317">
            <v>37725</v>
          </cell>
          <cell r="D1317">
            <v>2.9325513196480912</v>
          </cell>
        </row>
        <row r="1318">
          <cell r="A1318">
            <v>37726</v>
          </cell>
          <cell r="D1318">
            <v>2.9325513196480912</v>
          </cell>
        </row>
        <row r="1319">
          <cell r="A1319">
            <v>37727</v>
          </cell>
          <cell r="D1319">
            <v>2.9325513196480912</v>
          </cell>
        </row>
        <row r="1320">
          <cell r="A1320">
            <v>37733</v>
          </cell>
          <cell r="D1320">
            <v>2.9325513196480912</v>
          </cell>
        </row>
        <row r="1321">
          <cell r="A1321">
            <v>37734</v>
          </cell>
          <cell r="D1321">
            <v>2.9325513196480912</v>
          </cell>
        </row>
        <row r="1322">
          <cell r="A1322">
            <v>37736</v>
          </cell>
          <cell r="D1322">
            <v>2.9325513196480912</v>
          </cell>
        </row>
        <row r="1323">
          <cell r="A1323">
            <v>37739</v>
          </cell>
          <cell r="D1323">
            <v>2.9325513196480912</v>
          </cell>
        </row>
        <row r="1324">
          <cell r="A1324">
            <v>37740</v>
          </cell>
          <cell r="D1324">
            <v>2.9325513196480912</v>
          </cell>
        </row>
        <row r="1325">
          <cell r="A1325">
            <v>37741</v>
          </cell>
          <cell r="D1325">
            <v>2.9325513196480912</v>
          </cell>
        </row>
        <row r="1326">
          <cell r="A1326">
            <v>37743</v>
          </cell>
          <cell r="D1326">
            <v>2.9325513196480912</v>
          </cell>
        </row>
        <row r="1327">
          <cell r="A1327">
            <v>37746</v>
          </cell>
          <cell r="D1327">
            <v>2.9325513196480912</v>
          </cell>
        </row>
        <row r="1328">
          <cell r="A1328">
            <v>37747</v>
          </cell>
          <cell r="D1328">
            <v>2.9325513196480912</v>
          </cell>
        </row>
        <row r="1329">
          <cell r="A1329">
            <v>37748</v>
          </cell>
          <cell r="D1329">
            <v>2.9325513196480912</v>
          </cell>
        </row>
        <row r="1330">
          <cell r="A1330">
            <v>37749</v>
          </cell>
          <cell r="D1330">
            <v>2.9325513196480912</v>
          </cell>
        </row>
        <row r="1331">
          <cell r="A1331">
            <v>37750</v>
          </cell>
          <cell r="D1331">
            <v>2.9325513196480912</v>
          </cell>
        </row>
        <row r="1332">
          <cell r="A1332">
            <v>37753</v>
          </cell>
          <cell r="D1332">
            <v>3.033268101761255</v>
          </cell>
        </row>
        <row r="1333">
          <cell r="A1333">
            <v>37754</v>
          </cell>
          <cell r="D1333">
            <v>3.033268101761255</v>
          </cell>
        </row>
        <row r="1334">
          <cell r="A1334">
            <v>37755</v>
          </cell>
          <cell r="D1334">
            <v>3.033268101761255</v>
          </cell>
        </row>
        <row r="1335">
          <cell r="A1335">
            <v>37756</v>
          </cell>
          <cell r="D1335">
            <v>3.033268101761255</v>
          </cell>
        </row>
        <row r="1336">
          <cell r="A1336">
            <v>37757</v>
          </cell>
          <cell r="D1336">
            <v>3.033268101761255</v>
          </cell>
        </row>
        <row r="1337">
          <cell r="A1337">
            <v>37760</v>
          </cell>
          <cell r="D1337">
            <v>3.033268101761255</v>
          </cell>
        </row>
        <row r="1338">
          <cell r="A1338">
            <v>37761</v>
          </cell>
          <cell r="D1338">
            <v>3.033268101761255</v>
          </cell>
        </row>
        <row r="1339">
          <cell r="A1339">
            <v>37762</v>
          </cell>
          <cell r="D1339">
            <v>3.033268101761255</v>
          </cell>
        </row>
        <row r="1340">
          <cell r="A1340">
            <v>37763</v>
          </cell>
          <cell r="D1340">
            <v>3.033268101761255</v>
          </cell>
        </row>
        <row r="1341">
          <cell r="A1341">
            <v>37764</v>
          </cell>
          <cell r="D1341">
            <v>3.033268101761255</v>
          </cell>
        </row>
        <row r="1342">
          <cell r="A1342">
            <v>37767</v>
          </cell>
          <cell r="D1342">
            <v>3.033268101761255</v>
          </cell>
        </row>
        <row r="1343">
          <cell r="A1343">
            <v>37768</v>
          </cell>
          <cell r="D1343">
            <v>3.033268101761255</v>
          </cell>
        </row>
        <row r="1344">
          <cell r="A1344">
            <v>37769</v>
          </cell>
          <cell r="D1344">
            <v>3.033268101761255</v>
          </cell>
        </row>
        <row r="1345">
          <cell r="A1345">
            <v>37771</v>
          </cell>
          <cell r="D1345">
            <v>3.033268101761255</v>
          </cell>
        </row>
        <row r="1346">
          <cell r="A1346">
            <v>37774</v>
          </cell>
          <cell r="D1346">
            <v>3.033268101761255</v>
          </cell>
        </row>
        <row r="1347">
          <cell r="A1347">
            <v>37775</v>
          </cell>
          <cell r="D1347">
            <v>3.033268101761255</v>
          </cell>
        </row>
        <row r="1348">
          <cell r="A1348">
            <v>37776</v>
          </cell>
          <cell r="D1348">
            <v>3.033268101761255</v>
          </cell>
        </row>
        <row r="1349">
          <cell r="A1349">
            <v>37777</v>
          </cell>
          <cell r="D1349">
            <v>3.033268101761255</v>
          </cell>
        </row>
        <row r="1350">
          <cell r="A1350">
            <v>37778</v>
          </cell>
          <cell r="D1350">
            <v>3.033268101761255</v>
          </cell>
        </row>
        <row r="1351">
          <cell r="A1351">
            <v>37782</v>
          </cell>
          <cell r="D1351">
            <v>3.438113948919441</v>
          </cell>
        </row>
        <row r="1352">
          <cell r="A1352">
            <v>37783</v>
          </cell>
          <cell r="D1352">
            <v>3.438113948919441</v>
          </cell>
        </row>
        <row r="1353">
          <cell r="A1353">
            <v>37784</v>
          </cell>
          <cell r="D1353">
            <v>3.438113948919441</v>
          </cell>
        </row>
        <row r="1354">
          <cell r="A1354">
            <v>37785</v>
          </cell>
          <cell r="D1354">
            <v>3.438113948919441</v>
          </cell>
        </row>
        <row r="1355">
          <cell r="A1355">
            <v>37788</v>
          </cell>
          <cell r="D1355">
            <v>3.438113948919441</v>
          </cell>
        </row>
        <row r="1356">
          <cell r="A1356">
            <v>37790</v>
          </cell>
          <cell r="D1356">
            <v>3.438113948919441</v>
          </cell>
        </row>
        <row r="1357">
          <cell r="A1357">
            <v>37791</v>
          </cell>
          <cell r="D1357">
            <v>3.438113948919441</v>
          </cell>
        </row>
        <row r="1358">
          <cell r="A1358">
            <v>37792</v>
          </cell>
          <cell r="D1358">
            <v>3.438113948919441</v>
          </cell>
        </row>
        <row r="1359">
          <cell r="A1359">
            <v>37795</v>
          </cell>
          <cell r="D1359">
            <v>3.438113948919441</v>
          </cell>
        </row>
        <row r="1360">
          <cell r="A1360">
            <v>37796</v>
          </cell>
          <cell r="D1360">
            <v>3.438113948919441</v>
          </cell>
        </row>
        <row r="1361">
          <cell r="A1361">
            <v>37797</v>
          </cell>
          <cell r="D1361">
            <v>3.438113948919441</v>
          </cell>
        </row>
        <row r="1362">
          <cell r="A1362">
            <v>37798</v>
          </cell>
          <cell r="D1362">
            <v>3.438113948919441</v>
          </cell>
        </row>
        <row r="1363">
          <cell r="A1363">
            <v>37799</v>
          </cell>
          <cell r="D1363">
            <v>3.438113948919441</v>
          </cell>
        </row>
        <row r="1364">
          <cell r="A1364">
            <v>37802</v>
          </cell>
          <cell r="D1364">
            <v>3.438113948919441</v>
          </cell>
        </row>
        <row r="1365">
          <cell r="A1365">
            <v>37803</v>
          </cell>
          <cell r="D1365">
            <v>3.438113948919441</v>
          </cell>
        </row>
        <row r="1366">
          <cell r="A1366">
            <v>37804</v>
          </cell>
          <cell r="D1366">
            <v>3.438113948919441</v>
          </cell>
        </row>
        <row r="1367">
          <cell r="A1367">
            <v>37805</v>
          </cell>
          <cell r="D1367">
            <v>3.438113948919441</v>
          </cell>
        </row>
        <row r="1368">
          <cell r="A1368">
            <v>37806</v>
          </cell>
          <cell r="D1368">
            <v>3.438113948919441</v>
          </cell>
        </row>
        <row r="1369">
          <cell r="A1369">
            <v>37809</v>
          </cell>
          <cell r="D1369">
            <v>3.438113948919441</v>
          </cell>
        </row>
        <row r="1370">
          <cell r="A1370">
            <v>37810</v>
          </cell>
          <cell r="D1370">
            <v>3.438113948919441</v>
          </cell>
        </row>
        <row r="1371">
          <cell r="A1371">
            <v>37811</v>
          </cell>
          <cell r="D1371">
            <v>3.438113948919441</v>
          </cell>
        </row>
        <row r="1372">
          <cell r="A1372">
            <v>37812</v>
          </cell>
          <cell r="D1372">
            <v>3.6417322834645605</v>
          </cell>
        </row>
        <row r="1373">
          <cell r="A1373">
            <v>37813</v>
          </cell>
          <cell r="D1373">
            <v>3.6417322834645605</v>
          </cell>
        </row>
        <row r="1374">
          <cell r="A1374">
            <v>37816</v>
          </cell>
          <cell r="D1374">
            <v>3.6417322834645605</v>
          </cell>
        </row>
        <row r="1375">
          <cell r="A1375">
            <v>37817</v>
          </cell>
          <cell r="D1375">
            <v>3.6417322834645605</v>
          </cell>
        </row>
        <row r="1376">
          <cell r="A1376">
            <v>37818</v>
          </cell>
          <cell r="D1376">
            <v>3.6417322834645605</v>
          </cell>
        </row>
        <row r="1377">
          <cell r="A1377">
            <v>37819</v>
          </cell>
          <cell r="D1377">
            <v>3.6417322834645605</v>
          </cell>
        </row>
        <row r="1378">
          <cell r="A1378">
            <v>37820</v>
          </cell>
          <cell r="D1378">
            <v>3.6417322834645605</v>
          </cell>
        </row>
        <row r="1379">
          <cell r="A1379">
            <v>37823</v>
          </cell>
          <cell r="D1379">
            <v>3.6417322834645605</v>
          </cell>
        </row>
        <row r="1380">
          <cell r="A1380">
            <v>37824</v>
          </cell>
          <cell r="D1380">
            <v>3.6417322834645605</v>
          </cell>
        </row>
        <row r="1381">
          <cell r="A1381">
            <v>37825</v>
          </cell>
          <cell r="D1381">
            <v>3.6417322834645605</v>
          </cell>
        </row>
        <row r="1382">
          <cell r="A1382">
            <v>37826</v>
          </cell>
          <cell r="D1382">
            <v>3.6417322834645605</v>
          </cell>
        </row>
        <row r="1383">
          <cell r="A1383">
            <v>37827</v>
          </cell>
          <cell r="D1383">
            <v>3.6417322834645605</v>
          </cell>
        </row>
        <row r="1384">
          <cell r="A1384">
            <v>37830</v>
          </cell>
          <cell r="D1384">
            <v>3.6417322834645605</v>
          </cell>
        </row>
        <row r="1385">
          <cell r="A1385">
            <v>37831</v>
          </cell>
          <cell r="D1385">
            <v>3.6417322834645605</v>
          </cell>
        </row>
        <row r="1386">
          <cell r="A1386">
            <v>37832</v>
          </cell>
          <cell r="D1386">
            <v>3.6417322834645605</v>
          </cell>
        </row>
        <row r="1387">
          <cell r="A1387">
            <v>37833</v>
          </cell>
          <cell r="D1387">
            <v>3.6417322834645605</v>
          </cell>
        </row>
        <row r="1388">
          <cell r="A1388">
            <v>37834</v>
          </cell>
          <cell r="D1388">
            <v>3.6417322834645605</v>
          </cell>
        </row>
        <row r="1389">
          <cell r="A1389">
            <v>37838</v>
          </cell>
          <cell r="D1389">
            <v>3.6417322834645605</v>
          </cell>
        </row>
        <row r="1390">
          <cell r="A1390">
            <v>37839</v>
          </cell>
          <cell r="D1390">
            <v>3.6417322834645605</v>
          </cell>
        </row>
        <row r="1391">
          <cell r="A1391">
            <v>37840</v>
          </cell>
          <cell r="D1391">
            <v>3.6417322834645605</v>
          </cell>
        </row>
        <row r="1392">
          <cell r="A1392">
            <v>37841</v>
          </cell>
          <cell r="D1392">
            <v>3.6417322834645605</v>
          </cell>
        </row>
        <row r="1393">
          <cell r="A1393">
            <v>37844</v>
          </cell>
          <cell r="D1393">
            <v>3.2352941176470473</v>
          </cell>
        </row>
        <row r="1394">
          <cell r="A1394">
            <v>37845</v>
          </cell>
          <cell r="D1394">
            <v>3.2352941176470473</v>
          </cell>
        </row>
        <row r="1395">
          <cell r="A1395">
            <v>37846</v>
          </cell>
          <cell r="D1395">
            <v>3.2352941176470473</v>
          </cell>
        </row>
        <row r="1396">
          <cell r="A1396">
            <v>37847</v>
          </cell>
          <cell r="D1396">
            <v>3.2352941176470473</v>
          </cell>
        </row>
        <row r="1397">
          <cell r="A1397">
            <v>37848</v>
          </cell>
          <cell r="D1397">
            <v>3.2352941176470473</v>
          </cell>
        </row>
        <row r="1398">
          <cell r="A1398">
            <v>37851</v>
          </cell>
          <cell r="D1398">
            <v>3.2352941176470473</v>
          </cell>
        </row>
        <row r="1399">
          <cell r="A1399">
            <v>37852</v>
          </cell>
          <cell r="D1399">
            <v>3.2352941176470473</v>
          </cell>
        </row>
        <row r="1400">
          <cell r="A1400">
            <v>37853</v>
          </cell>
          <cell r="D1400">
            <v>3.2352941176470473</v>
          </cell>
        </row>
        <row r="1401">
          <cell r="A1401">
            <v>37854</v>
          </cell>
          <cell r="D1401">
            <v>3.2352941176470473</v>
          </cell>
        </row>
        <row r="1402">
          <cell r="A1402">
            <v>37855</v>
          </cell>
          <cell r="D1402">
            <v>3.2352941176470473</v>
          </cell>
        </row>
        <row r="1403">
          <cell r="A1403">
            <v>37858</v>
          </cell>
          <cell r="D1403">
            <v>3.2352941176470473</v>
          </cell>
        </row>
        <row r="1404">
          <cell r="A1404">
            <v>37859</v>
          </cell>
          <cell r="D1404">
            <v>3.2352941176470473</v>
          </cell>
        </row>
        <row r="1405">
          <cell r="A1405">
            <v>37860</v>
          </cell>
          <cell r="D1405">
            <v>3.2352941176470473</v>
          </cell>
        </row>
        <row r="1406">
          <cell r="A1406">
            <v>37861</v>
          </cell>
          <cell r="D1406">
            <v>3.2352941176470473</v>
          </cell>
        </row>
        <row r="1407">
          <cell r="A1407">
            <v>37862</v>
          </cell>
          <cell r="D1407">
            <v>3.2352941176470473</v>
          </cell>
        </row>
        <row r="1408">
          <cell r="A1408">
            <v>37865</v>
          </cell>
          <cell r="D1408">
            <v>3.2352941176470473</v>
          </cell>
        </row>
        <row r="1409">
          <cell r="A1409">
            <v>37866</v>
          </cell>
          <cell r="D1409">
            <v>3.2352941176470473</v>
          </cell>
        </row>
        <row r="1410">
          <cell r="A1410">
            <v>37867</v>
          </cell>
          <cell r="D1410">
            <v>3.2352941176470473</v>
          </cell>
        </row>
        <row r="1411">
          <cell r="A1411">
            <v>37868</v>
          </cell>
          <cell r="D1411">
            <v>3.2352941176470473</v>
          </cell>
        </row>
        <row r="1412">
          <cell r="A1412">
            <v>37869</v>
          </cell>
          <cell r="D1412">
            <v>3.2352941176470473</v>
          </cell>
        </row>
        <row r="1413">
          <cell r="A1413">
            <v>37872</v>
          </cell>
          <cell r="D1413">
            <v>3.2352941176470473</v>
          </cell>
        </row>
        <row r="1414">
          <cell r="A1414">
            <v>37873</v>
          </cell>
          <cell r="D1414">
            <v>3.2352941176470473</v>
          </cell>
        </row>
        <row r="1415">
          <cell r="A1415">
            <v>37874</v>
          </cell>
          <cell r="D1415">
            <v>3.033268101761255</v>
          </cell>
        </row>
        <row r="1416">
          <cell r="A1416">
            <v>37875</v>
          </cell>
          <cell r="D1416">
            <v>3.033268101761255</v>
          </cell>
        </row>
        <row r="1417">
          <cell r="A1417">
            <v>37876</v>
          </cell>
          <cell r="D1417">
            <v>3.033268101761255</v>
          </cell>
        </row>
        <row r="1418">
          <cell r="A1418">
            <v>37879</v>
          </cell>
          <cell r="D1418">
            <v>3.033268101761255</v>
          </cell>
        </row>
        <row r="1419">
          <cell r="A1419">
            <v>37880</v>
          </cell>
          <cell r="D1419">
            <v>3.033268101761255</v>
          </cell>
        </row>
        <row r="1420">
          <cell r="A1420">
            <v>37881</v>
          </cell>
          <cell r="D1420">
            <v>3.033268101761255</v>
          </cell>
        </row>
        <row r="1421">
          <cell r="A1421">
            <v>37882</v>
          </cell>
          <cell r="D1421">
            <v>3.033268101761255</v>
          </cell>
        </row>
        <row r="1422">
          <cell r="A1422">
            <v>37883</v>
          </cell>
          <cell r="D1422">
            <v>3.033268101761255</v>
          </cell>
        </row>
        <row r="1423">
          <cell r="A1423">
            <v>37886</v>
          </cell>
          <cell r="D1423">
            <v>3.033268101761255</v>
          </cell>
        </row>
        <row r="1424">
          <cell r="A1424">
            <v>37887</v>
          </cell>
          <cell r="D1424">
            <v>3.033268101761255</v>
          </cell>
        </row>
        <row r="1425">
          <cell r="A1425">
            <v>37888</v>
          </cell>
          <cell r="D1425">
            <v>3.033268101761255</v>
          </cell>
        </row>
        <row r="1426">
          <cell r="A1426">
            <v>37889</v>
          </cell>
          <cell r="D1426">
            <v>3.033268101761255</v>
          </cell>
        </row>
        <row r="1427">
          <cell r="A1427">
            <v>37890</v>
          </cell>
          <cell r="D1427">
            <v>3.033268101761255</v>
          </cell>
        </row>
        <row r="1428">
          <cell r="A1428">
            <v>37893</v>
          </cell>
          <cell r="D1428">
            <v>3.033268101761255</v>
          </cell>
        </row>
        <row r="1429">
          <cell r="A1429">
            <v>37894</v>
          </cell>
          <cell r="D1429">
            <v>3.033268101761255</v>
          </cell>
        </row>
        <row r="1430">
          <cell r="A1430">
            <v>37895</v>
          </cell>
          <cell r="D1430">
            <v>3.033268101761255</v>
          </cell>
        </row>
        <row r="1431">
          <cell r="A1431">
            <v>37896</v>
          </cell>
          <cell r="D1431">
            <v>3.033268101761255</v>
          </cell>
        </row>
        <row r="1432">
          <cell r="A1432">
            <v>37897</v>
          </cell>
          <cell r="D1432">
            <v>3.033268101761255</v>
          </cell>
        </row>
        <row r="1433">
          <cell r="A1433">
            <v>37900</v>
          </cell>
          <cell r="D1433">
            <v>3.033268101761255</v>
          </cell>
        </row>
        <row r="1434">
          <cell r="A1434">
            <v>37901</v>
          </cell>
          <cell r="D1434">
            <v>3.033268101761255</v>
          </cell>
        </row>
        <row r="1435">
          <cell r="A1435">
            <v>37902</v>
          </cell>
          <cell r="D1435">
            <v>3.033268101761255</v>
          </cell>
        </row>
        <row r="1436">
          <cell r="A1436">
            <v>37903</v>
          </cell>
          <cell r="D1436">
            <v>3.033268101761255</v>
          </cell>
        </row>
        <row r="1437">
          <cell r="A1437">
            <v>37904</v>
          </cell>
          <cell r="D1437">
            <v>3.033268101761255</v>
          </cell>
        </row>
        <row r="1438">
          <cell r="A1438">
            <v>37907</v>
          </cell>
          <cell r="D1438">
            <v>3.033268101761255</v>
          </cell>
        </row>
        <row r="1439">
          <cell r="A1439">
            <v>37908</v>
          </cell>
          <cell r="D1439">
            <v>3.033268101761255</v>
          </cell>
        </row>
        <row r="1440">
          <cell r="A1440">
            <v>37909</v>
          </cell>
          <cell r="D1440">
            <v>3.033268101761255</v>
          </cell>
        </row>
        <row r="1441">
          <cell r="A1441">
            <v>37910</v>
          </cell>
          <cell r="D1441">
            <v>3.033268101761255</v>
          </cell>
        </row>
        <row r="1442">
          <cell r="A1442">
            <v>37911</v>
          </cell>
          <cell r="D1442">
            <v>3.033268101761255</v>
          </cell>
        </row>
        <row r="1443">
          <cell r="A1443">
            <v>37914</v>
          </cell>
          <cell r="D1443">
            <v>3.033268101761255</v>
          </cell>
        </row>
        <row r="1444">
          <cell r="A1444">
            <v>37915</v>
          </cell>
          <cell r="D1444">
            <v>3.033268101761255</v>
          </cell>
        </row>
        <row r="1445">
          <cell r="A1445">
            <v>37916</v>
          </cell>
          <cell r="D1445">
            <v>3.033268101761255</v>
          </cell>
        </row>
        <row r="1446">
          <cell r="A1446">
            <v>37917</v>
          </cell>
          <cell r="D1446">
            <v>3.033268101761255</v>
          </cell>
        </row>
        <row r="1447">
          <cell r="A1447">
            <v>37918</v>
          </cell>
          <cell r="D1447">
            <v>3.033268101761255</v>
          </cell>
        </row>
        <row r="1448">
          <cell r="A1448">
            <v>37921</v>
          </cell>
          <cell r="D1448">
            <v>3.033268101761255</v>
          </cell>
        </row>
        <row r="1449">
          <cell r="A1449">
            <v>37922</v>
          </cell>
          <cell r="D1449">
            <v>3.033268101761255</v>
          </cell>
        </row>
        <row r="1450">
          <cell r="A1450">
            <v>37923</v>
          </cell>
          <cell r="D1450">
            <v>3.033268101761255</v>
          </cell>
        </row>
        <row r="1451">
          <cell r="A1451">
            <v>37924</v>
          </cell>
          <cell r="D1451">
            <v>3.033268101761255</v>
          </cell>
        </row>
        <row r="1452">
          <cell r="A1452">
            <v>37925</v>
          </cell>
          <cell r="D1452">
            <v>3.033268101761255</v>
          </cell>
        </row>
        <row r="1453">
          <cell r="A1453">
            <v>37928</v>
          </cell>
          <cell r="D1453">
            <v>3.033268101761255</v>
          </cell>
        </row>
        <row r="1454">
          <cell r="A1454">
            <v>37929</v>
          </cell>
          <cell r="D1454">
            <v>3.033268101761255</v>
          </cell>
        </row>
        <row r="1455">
          <cell r="A1455">
            <v>37930</v>
          </cell>
          <cell r="D1455">
            <v>3.033268101761255</v>
          </cell>
        </row>
        <row r="1456">
          <cell r="A1456">
            <v>37931</v>
          </cell>
          <cell r="D1456">
            <v>3.033268101761255</v>
          </cell>
        </row>
        <row r="1457">
          <cell r="A1457">
            <v>37932</v>
          </cell>
          <cell r="D1457">
            <v>3.033268101761255</v>
          </cell>
        </row>
        <row r="1458">
          <cell r="A1458">
            <v>37935</v>
          </cell>
          <cell r="D1458">
            <v>2.731707317073173</v>
          </cell>
        </row>
        <row r="1459">
          <cell r="A1459">
            <v>37936</v>
          </cell>
          <cell r="D1459">
            <v>2.731707317073173</v>
          </cell>
        </row>
        <row r="1460">
          <cell r="A1460">
            <v>37937</v>
          </cell>
          <cell r="D1460">
            <v>2.731707317073173</v>
          </cell>
        </row>
        <row r="1461">
          <cell r="A1461">
            <v>37938</v>
          </cell>
          <cell r="D1461">
            <v>2.731707317073173</v>
          </cell>
        </row>
        <row r="1462">
          <cell r="A1462">
            <v>37939</v>
          </cell>
          <cell r="D1462">
            <v>2.731707317073173</v>
          </cell>
        </row>
        <row r="1463">
          <cell r="A1463">
            <v>37942</v>
          </cell>
          <cell r="D1463">
            <v>2.731707317073173</v>
          </cell>
        </row>
        <row r="1464">
          <cell r="A1464">
            <v>37943</v>
          </cell>
          <cell r="D1464">
            <v>2.731707317073173</v>
          </cell>
        </row>
        <row r="1465">
          <cell r="A1465">
            <v>37944</v>
          </cell>
          <cell r="D1465">
            <v>2.731707317073173</v>
          </cell>
        </row>
        <row r="1466">
          <cell r="A1466">
            <v>37945</v>
          </cell>
          <cell r="D1466">
            <v>2.731707317073173</v>
          </cell>
        </row>
        <row r="1467">
          <cell r="A1467">
            <v>37946</v>
          </cell>
          <cell r="D1467">
            <v>2.731707317073173</v>
          </cell>
        </row>
        <row r="1468">
          <cell r="A1468">
            <v>37949</v>
          </cell>
          <cell r="D1468">
            <v>2.731707317073173</v>
          </cell>
        </row>
        <row r="1469">
          <cell r="A1469">
            <v>37950</v>
          </cell>
          <cell r="D1469">
            <v>2.731707317073173</v>
          </cell>
        </row>
        <row r="1470">
          <cell r="A1470">
            <v>37951</v>
          </cell>
          <cell r="D1470">
            <v>2.731707317073173</v>
          </cell>
        </row>
        <row r="1471">
          <cell r="A1471">
            <v>37952</v>
          </cell>
          <cell r="D1471">
            <v>2.731707317073173</v>
          </cell>
        </row>
        <row r="1472">
          <cell r="A1472">
            <v>37953</v>
          </cell>
          <cell r="D1472">
            <v>2.731707317073173</v>
          </cell>
        </row>
        <row r="1473">
          <cell r="A1473">
            <v>37956</v>
          </cell>
          <cell r="D1473">
            <v>2.731707317073173</v>
          </cell>
        </row>
        <row r="1474">
          <cell r="A1474">
            <v>37957</v>
          </cell>
          <cell r="D1474">
            <v>2.731707317073173</v>
          </cell>
        </row>
        <row r="1475">
          <cell r="A1475">
            <v>37958</v>
          </cell>
          <cell r="D1475">
            <v>2.731707317073173</v>
          </cell>
        </row>
        <row r="1476">
          <cell r="A1476">
            <v>37959</v>
          </cell>
          <cell r="D1476">
            <v>2.731707317073173</v>
          </cell>
        </row>
        <row r="1477">
          <cell r="A1477">
            <v>37960</v>
          </cell>
          <cell r="D1477">
            <v>2.731707317073173</v>
          </cell>
        </row>
        <row r="1478">
          <cell r="A1478">
            <v>37963</v>
          </cell>
          <cell r="D1478">
            <v>2.731707317073173</v>
          </cell>
        </row>
        <row r="1479">
          <cell r="A1479">
            <v>37964</v>
          </cell>
          <cell r="D1479">
            <v>2.731707317073173</v>
          </cell>
        </row>
        <row r="1480">
          <cell r="A1480">
            <v>37965</v>
          </cell>
          <cell r="D1480">
            <v>2.5316455696202667</v>
          </cell>
        </row>
        <row r="1481">
          <cell r="A1481">
            <v>37966</v>
          </cell>
          <cell r="D1481">
            <v>2.5316455696202667</v>
          </cell>
        </row>
        <row r="1482">
          <cell r="A1482">
            <v>37967</v>
          </cell>
          <cell r="D1482">
            <v>2.5316455696202667</v>
          </cell>
        </row>
        <row r="1483">
          <cell r="A1483">
            <v>37970</v>
          </cell>
          <cell r="D1483">
            <v>2.5316455696202667</v>
          </cell>
        </row>
        <row r="1484">
          <cell r="A1484">
            <v>37971</v>
          </cell>
          <cell r="D1484">
            <v>2.5316455696202667</v>
          </cell>
        </row>
        <row r="1485">
          <cell r="A1485">
            <v>37972</v>
          </cell>
          <cell r="D1485">
            <v>2.5316455696202667</v>
          </cell>
        </row>
        <row r="1486">
          <cell r="A1486">
            <v>37973</v>
          </cell>
          <cell r="D1486">
            <v>2.5316455696202667</v>
          </cell>
        </row>
        <row r="1487">
          <cell r="A1487">
            <v>37974</v>
          </cell>
          <cell r="D1487">
            <v>2.5316455696202667</v>
          </cell>
        </row>
        <row r="1488">
          <cell r="A1488">
            <v>37977</v>
          </cell>
          <cell r="D1488">
            <v>2.5316455696202667</v>
          </cell>
        </row>
        <row r="1489">
          <cell r="A1489">
            <v>37978</v>
          </cell>
          <cell r="D1489">
            <v>2.5316455696202667</v>
          </cell>
        </row>
        <row r="1490">
          <cell r="A1490">
            <v>37984</v>
          </cell>
          <cell r="D1490">
            <v>2.5316455696202667</v>
          </cell>
        </row>
        <row r="1491">
          <cell r="A1491">
            <v>37985</v>
          </cell>
          <cell r="D1491">
            <v>2.5316455696202667</v>
          </cell>
        </row>
        <row r="1492">
          <cell r="A1492">
            <v>37991</v>
          </cell>
          <cell r="D1492">
            <v>2.5316455696202667</v>
          </cell>
        </row>
        <row r="1493">
          <cell r="A1493">
            <v>37992</v>
          </cell>
          <cell r="D1493">
            <v>2.5316455696202667</v>
          </cell>
        </row>
        <row r="1494">
          <cell r="A1494">
            <v>37993</v>
          </cell>
          <cell r="D1494">
            <v>2.5316455696202667</v>
          </cell>
        </row>
        <row r="1495">
          <cell r="A1495">
            <v>37994</v>
          </cell>
          <cell r="D1495">
            <v>2.5316455696202667</v>
          </cell>
        </row>
        <row r="1496">
          <cell r="A1496">
            <v>37995</v>
          </cell>
          <cell r="D1496">
            <v>2.5316455696202667</v>
          </cell>
        </row>
        <row r="1497">
          <cell r="A1497">
            <v>37998</v>
          </cell>
          <cell r="D1497">
            <v>2.83203125</v>
          </cell>
        </row>
        <row r="1498">
          <cell r="A1498">
            <v>37999</v>
          </cell>
          <cell r="D1498">
            <v>2.83203125</v>
          </cell>
        </row>
        <row r="1499">
          <cell r="A1499">
            <v>38000</v>
          </cell>
          <cell r="D1499">
            <v>2.83203125</v>
          </cell>
        </row>
        <row r="1500">
          <cell r="A1500">
            <v>38001</v>
          </cell>
          <cell r="D1500">
            <v>2.83203125</v>
          </cell>
        </row>
        <row r="1501">
          <cell r="A1501">
            <v>38002</v>
          </cell>
          <cell r="D1501">
            <v>2.83203125</v>
          </cell>
        </row>
        <row r="1502">
          <cell r="A1502">
            <v>38005</v>
          </cell>
          <cell r="D1502">
            <v>2.83203125</v>
          </cell>
        </row>
        <row r="1503">
          <cell r="A1503">
            <v>38006</v>
          </cell>
          <cell r="D1503">
            <v>2.83203125</v>
          </cell>
        </row>
        <row r="1504">
          <cell r="A1504">
            <v>38007</v>
          </cell>
          <cell r="D1504">
            <v>2.83203125</v>
          </cell>
        </row>
        <row r="1505">
          <cell r="A1505">
            <v>38008</v>
          </cell>
          <cell r="D1505">
            <v>2.83203125</v>
          </cell>
        </row>
        <row r="1506">
          <cell r="A1506">
            <v>38009</v>
          </cell>
          <cell r="D1506">
            <v>2.83203125</v>
          </cell>
        </row>
        <row r="1507">
          <cell r="A1507">
            <v>38012</v>
          </cell>
          <cell r="D1507">
            <v>2.83203125</v>
          </cell>
        </row>
        <row r="1508">
          <cell r="A1508">
            <v>38013</v>
          </cell>
          <cell r="D1508">
            <v>2.83203125</v>
          </cell>
        </row>
        <row r="1509">
          <cell r="A1509">
            <v>38014</v>
          </cell>
          <cell r="D1509">
            <v>2.83203125</v>
          </cell>
        </row>
        <row r="1510">
          <cell r="A1510">
            <v>38015</v>
          </cell>
          <cell r="D1510">
            <v>2.83203125</v>
          </cell>
        </row>
        <row r="1511">
          <cell r="A1511">
            <v>38016</v>
          </cell>
          <cell r="D1511">
            <v>2.83203125</v>
          </cell>
        </row>
        <row r="1512">
          <cell r="A1512">
            <v>38019</v>
          </cell>
          <cell r="D1512">
            <v>2.83203125</v>
          </cell>
        </row>
        <row r="1513">
          <cell r="A1513">
            <v>38020</v>
          </cell>
          <cell r="D1513">
            <v>2.83203125</v>
          </cell>
        </row>
        <row r="1514">
          <cell r="A1514">
            <v>38021</v>
          </cell>
          <cell r="D1514">
            <v>2.83203125</v>
          </cell>
        </row>
        <row r="1515">
          <cell r="A1515">
            <v>38022</v>
          </cell>
          <cell r="D1515">
            <v>2.83203125</v>
          </cell>
        </row>
        <row r="1516">
          <cell r="A1516">
            <v>38023</v>
          </cell>
          <cell r="D1516">
            <v>2.83203125</v>
          </cell>
        </row>
        <row r="1517">
          <cell r="A1517">
            <v>38026</v>
          </cell>
          <cell r="D1517">
            <v>2.83203125</v>
          </cell>
        </row>
        <row r="1518">
          <cell r="A1518">
            <v>38027</v>
          </cell>
          <cell r="D1518">
            <v>2.83203125</v>
          </cell>
        </row>
        <row r="1519">
          <cell r="A1519">
            <v>38028</v>
          </cell>
          <cell r="D1519">
            <v>2.9325513196480912</v>
          </cell>
        </row>
        <row r="1520">
          <cell r="A1520">
            <v>38029</v>
          </cell>
          <cell r="D1520">
            <v>2.9325513196480912</v>
          </cell>
        </row>
        <row r="1521">
          <cell r="A1521">
            <v>38030</v>
          </cell>
          <cell r="D1521">
            <v>2.9325513196480912</v>
          </cell>
        </row>
        <row r="1522">
          <cell r="A1522">
            <v>38033</v>
          </cell>
          <cell r="D1522">
            <v>2.9325513196480912</v>
          </cell>
        </row>
        <row r="1523">
          <cell r="A1523">
            <v>38034</v>
          </cell>
          <cell r="D1523">
            <v>2.9325513196480912</v>
          </cell>
        </row>
        <row r="1524">
          <cell r="A1524">
            <v>38035</v>
          </cell>
          <cell r="D1524">
            <v>2.9325513196480912</v>
          </cell>
        </row>
        <row r="1525">
          <cell r="A1525">
            <v>38036</v>
          </cell>
          <cell r="D1525">
            <v>2.9325513196480912</v>
          </cell>
        </row>
        <row r="1526">
          <cell r="A1526">
            <v>38037</v>
          </cell>
          <cell r="D1526">
            <v>2.9325513196480912</v>
          </cell>
        </row>
        <row r="1527">
          <cell r="A1527">
            <v>38040</v>
          </cell>
          <cell r="D1527">
            <v>2.9325513196480912</v>
          </cell>
        </row>
        <row r="1528">
          <cell r="A1528">
            <v>38041</v>
          </cell>
          <cell r="D1528">
            <v>2.9325513196480912</v>
          </cell>
        </row>
        <row r="1529">
          <cell r="A1529">
            <v>38042</v>
          </cell>
          <cell r="D1529">
            <v>2.9325513196480912</v>
          </cell>
        </row>
        <row r="1530">
          <cell r="A1530">
            <v>38043</v>
          </cell>
          <cell r="D1530">
            <v>2.9325513196480912</v>
          </cell>
        </row>
        <row r="1531">
          <cell r="A1531">
            <v>38044</v>
          </cell>
          <cell r="D1531">
            <v>2.9325513196480912</v>
          </cell>
        </row>
        <row r="1532">
          <cell r="A1532">
            <v>38047</v>
          </cell>
          <cell r="D1532">
            <v>2.9325513196480912</v>
          </cell>
        </row>
        <row r="1533">
          <cell r="A1533">
            <v>38048</v>
          </cell>
          <cell r="D1533">
            <v>2.9325513196480912</v>
          </cell>
        </row>
        <row r="1534">
          <cell r="A1534">
            <v>38049</v>
          </cell>
          <cell r="D1534">
            <v>2.9325513196480912</v>
          </cell>
        </row>
        <row r="1535">
          <cell r="A1535">
            <v>38050</v>
          </cell>
          <cell r="D1535">
            <v>2.9325513196480912</v>
          </cell>
        </row>
        <row r="1536">
          <cell r="A1536">
            <v>38051</v>
          </cell>
          <cell r="D1536">
            <v>2.9325513196480912</v>
          </cell>
        </row>
        <row r="1537">
          <cell r="A1537">
            <v>38054</v>
          </cell>
          <cell r="D1537">
            <v>2.9325513196480912</v>
          </cell>
        </row>
        <row r="1538">
          <cell r="A1538">
            <v>38055</v>
          </cell>
          <cell r="D1538">
            <v>2.9325513196480912</v>
          </cell>
        </row>
        <row r="1539">
          <cell r="A1539">
            <v>38056</v>
          </cell>
          <cell r="D1539">
            <v>3.438113948919441</v>
          </cell>
        </row>
        <row r="1540">
          <cell r="A1540">
            <v>38057</v>
          </cell>
          <cell r="D1540">
            <v>3.438113948919441</v>
          </cell>
        </row>
        <row r="1541">
          <cell r="A1541">
            <v>38058</v>
          </cell>
          <cell r="D1541">
            <v>3.438113948919441</v>
          </cell>
        </row>
        <row r="1542">
          <cell r="A1542">
            <v>38061</v>
          </cell>
          <cell r="D1542">
            <v>3.438113948919441</v>
          </cell>
        </row>
        <row r="1543">
          <cell r="A1543">
            <v>38062</v>
          </cell>
          <cell r="D1543">
            <v>3.438113948919441</v>
          </cell>
        </row>
        <row r="1544">
          <cell r="A1544">
            <v>38063</v>
          </cell>
          <cell r="D1544">
            <v>3.438113948919441</v>
          </cell>
        </row>
        <row r="1545">
          <cell r="A1545">
            <v>38064</v>
          </cell>
          <cell r="D1545">
            <v>3.438113948919441</v>
          </cell>
        </row>
        <row r="1546">
          <cell r="A1546">
            <v>38065</v>
          </cell>
          <cell r="D1546">
            <v>3.438113948919441</v>
          </cell>
        </row>
        <row r="1547">
          <cell r="A1547">
            <v>38068</v>
          </cell>
          <cell r="D1547">
            <v>3.438113948919441</v>
          </cell>
        </row>
        <row r="1548">
          <cell r="A1548">
            <v>38069</v>
          </cell>
          <cell r="D1548">
            <v>3.438113948919441</v>
          </cell>
        </row>
        <row r="1549">
          <cell r="A1549">
            <v>38070</v>
          </cell>
          <cell r="D1549">
            <v>3.438113948919441</v>
          </cell>
        </row>
        <row r="1550">
          <cell r="A1550">
            <v>38071</v>
          </cell>
          <cell r="D1550">
            <v>3.438113948919441</v>
          </cell>
        </row>
        <row r="1551">
          <cell r="A1551">
            <v>38072</v>
          </cell>
          <cell r="D1551">
            <v>3.438113948919441</v>
          </cell>
        </row>
        <row r="1552">
          <cell r="A1552">
            <v>38075</v>
          </cell>
          <cell r="D1552">
            <v>3.438113948919441</v>
          </cell>
        </row>
        <row r="1553">
          <cell r="A1553">
            <v>38076</v>
          </cell>
          <cell r="D1553">
            <v>3.438113948919441</v>
          </cell>
        </row>
        <row r="1554">
          <cell r="A1554">
            <v>38077</v>
          </cell>
          <cell r="D1554">
            <v>3.438113948919441</v>
          </cell>
        </row>
        <row r="1555">
          <cell r="A1555">
            <v>38078</v>
          </cell>
          <cell r="D1555">
            <v>3.438113948919441</v>
          </cell>
        </row>
        <row r="1556">
          <cell r="A1556">
            <v>38079</v>
          </cell>
          <cell r="D1556">
            <v>3.438113948919441</v>
          </cell>
        </row>
        <row r="1557">
          <cell r="A1557">
            <v>38082</v>
          </cell>
          <cell r="D1557">
            <v>3.438113948919441</v>
          </cell>
        </row>
        <row r="1558">
          <cell r="A1558">
            <v>38083</v>
          </cell>
          <cell r="D1558">
            <v>3.438113948919441</v>
          </cell>
        </row>
        <row r="1559">
          <cell r="A1559">
            <v>38084</v>
          </cell>
          <cell r="D1559">
            <v>3.438113948919441</v>
          </cell>
        </row>
        <row r="1560">
          <cell r="A1560">
            <v>38090</v>
          </cell>
          <cell r="D1560">
            <v>3.033268101761255</v>
          </cell>
        </row>
        <row r="1561">
          <cell r="A1561">
            <v>38091</v>
          </cell>
          <cell r="D1561">
            <v>3.033268101761255</v>
          </cell>
        </row>
        <row r="1562">
          <cell r="A1562">
            <v>38092</v>
          </cell>
          <cell r="D1562">
            <v>3.033268101761255</v>
          </cell>
        </row>
        <row r="1563">
          <cell r="A1563">
            <v>38093</v>
          </cell>
          <cell r="D1563">
            <v>3.033268101761255</v>
          </cell>
        </row>
        <row r="1564">
          <cell r="A1564">
            <v>38096</v>
          </cell>
          <cell r="D1564">
            <v>3.033268101761255</v>
          </cell>
        </row>
        <row r="1565">
          <cell r="A1565">
            <v>38097</v>
          </cell>
          <cell r="D1565">
            <v>3.033268101761255</v>
          </cell>
        </row>
        <row r="1566">
          <cell r="A1566">
            <v>38098</v>
          </cell>
          <cell r="D1566">
            <v>3.033268101761255</v>
          </cell>
        </row>
        <row r="1567">
          <cell r="A1567">
            <v>38100</v>
          </cell>
          <cell r="D1567">
            <v>3.033268101761255</v>
          </cell>
        </row>
        <row r="1568">
          <cell r="A1568">
            <v>38103</v>
          </cell>
          <cell r="D1568">
            <v>3.033268101761255</v>
          </cell>
        </row>
        <row r="1569">
          <cell r="A1569">
            <v>38104</v>
          </cell>
          <cell r="D1569">
            <v>3.033268101761255</v>
          </cell>
        </row>
        <row r="1570">
          <cell r="A1570">
            <v>38105</v>
          </cell>
          <cell r="D1570">
            <v>3.033268101761255</v>
          </cell>
        </row>
        <row r="1571">
          <cell r="A1571">
            <v>38106</v>
          </cell>
          <cell r="D1571">
            <v>3.033268101761255</v>
          </cell>
        </row>
        <row r="1572">
          <cell r="A1572">
            <v>38107</v>
          </cell>
          <cell r="D1572">
            <v>3.033268101761255</v>
          </cell>
        </row>
        <row r="1573">
          <cell r="A1573">
            <v>38110</v>
          </cell>
          <cell r="D1573">
            <v>3.033268101761255</v>
          </cell>
        </row>
        <row r="1574">
          <cell r="A1574">
            <v>38111</v>
          </cell>
          <cell r="D1574">
            <v>3.033268101761255</v>
          </cell>
        </row>
        <row r="1575">
          <cell r="A1575">
            <v>38112</v>
          </cell>
          <cell r="D1575">
            <v>3.033268101761255</v>
          </cell>
        </row>
        <row r="1576">
          <cell r="A1576">
            <v>38113</v>
          </cell>
          <cell r="D1576">
            <v>3.033268101761255</v>
          </cell>
        </row>
        <row r="1577">
          <cell r="A1577">
            <v>38114</v>
          </cell>
          <cell r="D1577">
            <v>3.228962818003911</v>
          </cell>
        </row>
        <row r="1578">
          <cell r="A1578">
            <v>38117</v>
          </cell>
          <cell r="D1578">
            <v>2.2286821705426174</v>
          </cell>
        </row>
        <row r="1579">
          <cell r="A1579">
            <v>38118</v>
          </cell>
          <cell r="D1579">
            <v>2.2286821705426174</v>
          </cell>
        </row>
        <row r="1580">
          <cell r="A1580">
            <v>38119</v>
          </cell>
          <cell r="D1580">
            <v>2.2286821705426174</v>
          </cell>
        </row>
        <row r="1581">
          <cell r="A1581">
            <v>38120</v>
          </cell>
          <cell r="D1581">
            <v>2.2286821705426174</v>
          </cell>
        </row>
        <row r="1582">
          <cell r="A1582">
            <v>38121</v>
          </cell>
          <cell r="D1582">
            <v>2.2286821705426174</v>
          </cell>
        </row>
        <row r="1583">
          <cell r="A1583">
            <v>38124</v>
          </cell>
          <cell r="D1583">
            <v>2.2286821705426174</v>
          </cell>
        </row>
        <row r="1584">
          <cell r="A1584">
            <v>38125</v>
          </cell>
          <cell r="D1584">
            <v>2.2286821705426174</v>
          </cell>
        </row>
        <row r="1585">
          <cell r="A1585">
            <v>38126</v>
          </cell>
          <cell r="D1585">
            <v>2.2286821705426174</v>
          </cell>
        </row>
        <row r="1586">
          <cell r="A1586">
            <v>38128</v>
          </cell>
          <cell r="D1586">
            <v>2.2286821705426174</v>
          </cell>
        </row>
        <row r="1587">
          <cell r="A1587">
            <v>38131</v>
          </cell>
          <cell r="D1587">
            <v>2.2286821705426174</v>
          </cell>
        </row>
        <row r="1588">
          <cell r="A1588">
            <v>38132</v>
          </cell>
          <cell r="D1588">
            <v>2.2286821705426174</v>
          </cell>
        </row>
        <row r="1589">
          <cell r="A1589">
            <v>38133</v>
          </cell>
          <cell r="D1589">
            <v>2.2286821705426174</v>
          </cell>
        </row>
        <row r="1590">
          <cell r="A1590">
            <v>38134</v>
          </cell>
          <cell r="D1590">
            <v>2.2286821705426174</v>
          </cell>
        </row>
        <row r="1591">
          <cell r="A1591">
            <v>38135</v>
          </cell>
          <cell r="D1591">
            <v>2.2286821705426174</v>
          </cell>
        </row>
        <row r="1592">
          <cell r="A1592">
            <v>38139</v>
          </cell>
          <cell r="D1592">
            <v>2.2286821705426174</v>
          </cell>
        </row>
        <row r="1593">
          <cell r="A1593">
            <v>38140</v>
          </cell>
          <cell r="D1593">
            <v>2.470930232558155</v>
          </cell>
        </row>
        <row r="1594">
          <cell r="A1594">
            <v>38141</v>
          </cell>
          <cell r="D1594">
            <v>2.470930232558155</v>
          </cell>
        </row>
        <row r="1595">
          <cell r="A1595">
            <v>38142</v>
          </cell>
          <cell r="D1595">
            <v>2.470930232558155</v>
          </cell>
        </row>
        <row r="1596">
          <cell r="A1596">
            <v>38145</v>
          </cell>
          <cell r="D1596">
            <v>2.470930232558155</v>
          </cell>
        </row>
        <row r="1597">
          <cell r="A1597">
            <v>38146</v>
          </cell>
          <cell r="D1597">
            <v>2.470930232558155</v>
          </cell>
        </row>
        <row r="1598">
          <cell r="A1598">
            <v>38147</v>
          </cell>
          <cell r="D1598">
            <v>2.470930232558155</v>
          </cell>
        </row>
        <row r="1599">
          <cell r="A1599">
            <v>38148</v>
          </cell>
          <cell r="D1599">
            <v>1.7805582290664201</v>
          </cell>
        </row>
        <row r="1600">
          <cell r="A1600">
            <v>38149</v>
          </cell>
          <cell r="D1600">
            <v>1.7805582290664201</v>
          </cell>
        </row>
        <row r="1601">
          <cell r="A1601">
            <v>38152</v>
          </cell>
          <cell r="D1601">
            <v>1.7805582290664201</v>
          </cell>
        </row>
        <row r="1602">
          <cell r="A1602">
            <v>38153</v>
          </cell>
          <cell r="D1602">
            <v>1.7805582290664201</v>
          </cell>
        </row>
        <row r="1603">
          <cell r="A1603">
            <v>38154</v>
          </cell>
          <cell r="D1603">
            <v>1.7805582290664201</v>
          </cell>
        </row>
        <row r="1604">
          <cell r="A1604">
            <v>38156</v>
          </cell>
          <cell r="D1604">
            <v>1.7805582290664201</v>
          </cell>
        </row>
        <row r="1605">
          <cell r="A1605">
            <v>38159</v>
          </cell>
          <cell r="D1605">
            <v>1.7805582290664201</v>
          </cell>
        </row>
        <row r="1606">
          <cell r="A1606">
            <v>38160</v>
          </cell>
          <cell r="D1606">
            <v>1.7805582290664201</v>
          </cell>
        </row>
        <row r="1607">
          <cell r="A1607">
            <v>38161</v>
          </cell>
          <cell r="D1607">
            <v>1.7805582290664201</v>
          </cell>
        </row>
        <row r="1608">
          <cell r="A1608">
            <v>38162</v>
          </cell>
          <cell r="D1608">
            <v>1.7805582290664201</v>
          </cell>
        </row>
        <row r="1609">
          <cell r="A1609">
            <v>38163</v>
          </cell>
          <cell r="D1609">
            <v>1.7805582290664201</v>
          </cell>
        </row>
        <row r="1610">
          <cell r="A1610">
            <v>38166</v>
          </cell>
          <cell r="D1610">
            <v>1.7805582290664201</v>
          </cell>
        </row>
        <row r="1611">
          <cell r="A1611">
            <v>38167</v>
          </cell>
          <cell r="D1611">
            <v>1.7805582290664201</v>
          </cell>
        </row>
        <row r="1612">
          <cell r="A1612">
            <v>38168</v>
          </cell>
          <cell r="D1612">
            <v>1.7805582290664201</v>
          </cell>
        </row>
        <row r="1613">
          <cell r="A1613">
            <v>38169</v>
          </cell>
          <cell r="D1613">
            <v>1.7805582290664201</v>
          </cell>
        </row>
        <row r="1614">
          <cell r="A1614">
            <v>38170</v>
          </cell>
          <cell r="D1614">
            <v>2.2617901828681397</v>
          </cell>
        </row>
        <row r="1615">
          <cell r="A1615">
            <v>38173</v>
          </cell>
          <cell r="D1615">
            <v>2.2617901828681397</v>
          </cell>
        </row>
        <row r="1616">
          <cell r="A1616">
            <v>38174</v>
          </cell>
          <cell r="D1616">
            <v>2.2617901828681397</v>
          </cell>
        </row>
        <row r="1617">
          <cell r="A1617">
            <v>38175</v>
          </cell>
          <cell r="D1617">
            <v>2.2617901828681397</v>
          </cell>
        </row>
        <row r="1618">
          <cell r="A1618">
            <v>38176</v>
          </cell>
          <cell r="D1618">
            <v>2.2617901828681397</v>
          </cell>
        </row>
        <row r="1619">
          <cell r="A1619">
            <v>38177</v>
          </cell>
          <cell r="D1619">
            <v>2.2617901828681397</v>
          </cell>
        </row>
        <row r="1620">
          <cell r="A1620">
            <v>38180</v>
          </cell>
          <cell r="D1620">
            <v>2.55791505791505</v>
          </cell>
        </row>
        <row r="1621">
          <cell r="A1621">
            <v>38181</v>
          </cell>
          <cell r="D1621">
            <v>2.55791505791505</v>
          </cell>
        </row>
        <row r="1622">
          <cell r="A1622">
            <v>38182</v>
          </cell>
          <cell r="D1622">
            <v>2.55791505791505</v>
          </cell>
        </row>
        <row r="1623">
          <cell r="A1623">
            <v>38183</v>
          </cell>
          <cell r="D1623">
            <v>2.55791505791505</v>
          </cell>
        </row>
        <row r="1624">
          <cell r="A1624">
            <v>38184</v>
          </cell>
          <cell r="D1624">
            <v>2.55791505791505</v>
          </cell>
        </row>
        <row r="1625">
          <cell r="A1625">
            <v>38187</v>
          </cell>
          <cell r="D1625">
            <v>2.55791505791505</v>
          </cell>
        </row>
        <row r="1626">
          <cell r="A1626">
            <v>38188</v>
          </cell>
          <cell r="D1626">
            <v>2.55791505791505</v>
          </cell>
        </row>
        <row r="1627">
          <cell r="A1627">
            <v>38189</v>
          </cell>
          <cell r="D1627">
            <v>2.55791505791505</v>
          </cell>
        </row>
        <row r="1628">
          <cell r="A1628">
            <v>38190</v>
          </cell>
          <cell r="D1628">
            <v>2.55791505791505</v>
          </cell>
        </row>
        <row r="1629">
          <cell r="A1629">
            <v>38191</v>
          </cell>
          <cell r="D1629">
            <v>2.55791505791505</v>
          </cell>
        </row>
        <row r="1630">
          <cell r="A1630">
            <v>38194</v>
          </cell>
          <cell r="D1630">
            <v>2.55791505791505</v>
          </cell>
        </row>
        <row r="1631">
          <cell r="A1631">
            <v>38195</v>
          </cell>
          <cell r="D1631">
            <v>2.55791505791505</v>
          </cell>
        </row>
        <row r="1632">
          <cell r="A1632">
            <v>38196</v>
          </cell>
          <cell r="D1632">
            <v>2.55791505791505</v>
          </cell>
        </row>
        <row r="1633">
          <cell r="A1633">
            <v>38197</v>
          </cell>
          <cell r="D1633">
            <v>2.55791505791505</v>
          </cell>
        </row>
        <row r="1634">
          <cell r="A1634">
            <v>38198</v>
          </cell>
          <cell r="D1634">
            <v>2.55791505791505</v>
          </cell>
        </row>
        <row r="1635">
          <cell r="A1635">
            <v>38202</v>
          </cell>
          <cell r="D1635">
            <v>2.55791505791505</v>
          </cell>
        </row>
        <row r="1636">
          <cell r="A1636">
            <v>38203</v>
          </cell>
          <cell r="D1636">
            <v>2.55791505791505</v>
          </cell>
        </row>
        <row r="1637">
          <cell r="A1637">
            <v>38204</v>
          </cell>
          <cell r="D1637">
            <v>2.55791505791505</v>
          </cell>
        </row>
        <row r="1638">
          <cell r="A1638">
            <v>38205</v>
          </cell>
          <cell r="D1638">
            <v>2.55791505791505</v>
          </cell>
        </row>
        <row r="1639">
          <cell r="A1639">
            <v>38208</v>
          </cell>
          <cell r="D1639">
            <v>2.55791505791505</v>
          </cell>
        </row>
        <row r="1640">
          <cell r="A1640">
            <v>38209</v>
          </cell>
          <cell r="D1640">
            <v>2.459016393442637</v>
          </cell>
        </row>
        <row r="1641">
          <cell r="A1641">
            <v>38210</v>
          </cell>
          <cell r="D1641">
            <v>2.459016393442637</v>
          </cell>
        </row>
        <row r="1642">
          <cell r="A1642">
            <v>38211</v>
          </cell>
          <cell r="D1642">
            <v>2.459016393442637</v>
          </cell>
        </row>
        <row r="1643">
          <cell r="A1643">
            <v>38212</v>
          </cell>
          <cell r="D1643">
            <v>2.459016393442637</v>
          </cell>
        </row>
        <row r="1644">
          <cell r="A1644">
            <v>38215</v>
          </cell>
          <cell r="D1644">
            <v>2.459016393442637</v>
          </cell>
        </row>
        <row r="1645">
          <cell r="A1645">
            <v>38216</v>
          </cell>
          <cell r="D1645">
            <v>2.459016393442637</v>
          </cell>
        </row>
        <row r="1646">
          <cell r="A1646">
            <v>38217</v>
          </cell>
          <cell r="D1646">
            <v>2.459016393442637</v>
          </cell>
        </row>
        <row r="1647">
          <cell r="A1647">
            <v>38218</v>
          </cell>
          <cell r="D1647">
            <v>2.459016393442637</v>
          </cell>
        </row>
        <row r="1648">
          <cell r="A1648">
            <v>38219</v>
          </cell>
          <cell r="D1648">
            <v>2.459016393442637</v>
          </cell>
        </row>
        <row r="1649">
          <cell r="A1649">
            <v>38222</v>
          </cell>
          <cell r="D1649">
            <v>2.459016393442637</v>
          </cell>
        </row>
        <row r="1650">
          <cell r="A1650">
            <v>38223</v>
          </cell>
          <cell r="D1650">
            <v>2.459016393442637</v>
          </cell>
        </row>
        <row r="1651">
          <cell r="A1651">
            <v>38224</v>
          </cell>
          <cell r="D1651">
            <v>2.459016393442637</v>
          </cell>
        </row>
        <row r="1652">
          <cell r="A1652">
            <v>38225</v>
          </cell>
          <cell r="D1652">
            <v>2.459016393442637</v>
          </cell>
        </row>
        <row r="1653">
          <cell r="A1653">
            <v>38226</v>
          </cell>
          <cell r="D1653">
            <v>2.459016393442637</v>
          </cell>
        </row>
        <row r="1654">
          <cell r="A1654">
            <v>38229</v>
          </cell>
          <cell r="D1654">
            <v>2.459016393442637</v>
          </cell>
        </row>
        <row r="1655">
          <cell r="A1655">
            <v>38230</v>
          </cell>
          <cell r="D1655">
            <v>2.459016393442637</v>
          </cell>
        </row>
        <row r="1656">
          <cell r="A1656">
            <v>38231</v>
          </cell>
          <cell r="D1656">
            <v>2.459016393442637</v>
          </cell>
        </row>
        <row r="1657">
          <cell r="A1657">
            <v>38232</v>
          </cell>
          <cell r="D1657">
            <v>2.459016393442637</v>
          </cell>
        </row>
        <row r="1658">
          <cell r="A1658">
            <v>38233</v>
          </cell>
          <cell r="D1658">
            <v>2.459016393442637</v>
          </cell>
        </row>
        <row r="1659">
          <cell r="A1659">
            <v>38236</v>
          </cell>
          <cell r="D1659">
            <v>2.459016393442637</v>
          </cell>
        </row>
        <row r="1660">
          <cell r="A1660">
            <v>38237</v>
          </cell>
          <cell r="D1660">
            <v>2.459016393442637</v>
          </cell>
        </row>
        <row r="1661">
          <cell r="A1661">
            <v>38238</v>
          </cell>
          <cell r="D1661">
            <v>2.459016393442637</v>
          </cell>
        </row>
        <row r="1662">
          <cell r="A1662">
            <v>38239</v>
          </cell>
          <cell r="D1662">
            <v>2.459016393442637</v>
          </cell>
        </row>
        <row r="1663">
          <cell r="A1663">
            <v>38240</v>
          </cell>
          <cell r="D1663">
            <v>2.756286266924568</v>
          </cell>
        </row>
        <row r="1664">
          <cell r="A1664">
            <v>38243</v>
          </cell>
          <cell r="D1664">
            <v>2.756286266924568</v>
          </cell>
        </row>
        <row r="1665">
          <cell r="A1665">
            <v>38244</v>
          </cell>
          <cell r="D1665">
            <v>2.756286266924568</v>
          </cell>
        </row>
        <row r="1666">
          <cell r="A1666">
            <v>38245</v>
          </cell>
          <cell r="D1666">
            <v>2.756286266924568</v>
          </cell>
        </row>
        <row r="1667">
          <cell r="A1667">
            <v>38246</v>
          </cell>
          <cell r="D1667">
            <v>2.756286266924568</v>
          </cell>
        </row>
        <row r="1668">
          <cell r="A1668">
            <v>38247</v>
          </cell>
          <cell r="D1668">
            <v>2.756286266924568</v>
          </cell>
        </row>
        <row r="1669">
          <cell r="A1669">
            <v>38250</v>
          </cell>
          <cell r="D1669">
            <v>3.239845261121843</v>
          </cell>
        </row>
        <row r="1670">
          <cell r="A1670">
            <v>38251</v>
          </cell>
          <cell r="D1670">
            <v>3.239845261121843</v>
          </cell>
        </row>
        <row r="1671">
          <cell r="A1671">
            <v>38252</v>
          </cell>
          <cell r="D1671">
            <v>3.239845261121843</v>
          </cell>
        </row>
        <row r="1672">
          <cell r="A1672">
            <v>38253</v>
          </cell>
          <cell r="D1672">
            <v>3.239845261121843</v>
          </cell>
        </row>
        <row r="1673">
          <cell r="A1673">
            <v>38254</v>
          </cell>
          <cell r="D1673">
            <v>3.239845261121843</v>
          </cell>
        </row>
        <row r="1674">
          <cell r="A1674">
            <v>38257</v>
          </cell>
          <cell r="D1674">
            <v>3.239845261121843</v>
          </cell>
        </row>
        <row r="1675">
          <cell r="A1675">
            <v>38258</v>
          </cell>
          <cell r="D1675">
            <v>3.239845261121843</v>
          </cell>
        </row>
        <row r="1676">
          <cell r="A1676">
            <v>38259</v>
          </cell>
          <cell r="D1676">
            <v>3.239845261121843</v>
          </cell>
        </row>
        <row r="1677">
          <cell r="A1677">
            <v>38260</v>
          </cell>
          <cell r="D1677">
            <v>3.239845261121843</v>
          </cell>
        </row>
        <row r="1678">
          <cell r="A1678">
            <v>38261</v>
          </cell>
          <cell r="D1678">
            <v>3.239845261121843</v>
          </cell>
        </row>
        <row r="1679">
          <cell r="A1679">
            <v>38264</v>
          </cell>
          <cell r="D1679">
            <v>3.239845261121843</v>
          </cell>
        </row>
        <row r="1680">
          <cell r="A1680">
            <v>38265</v>
          </cell>
          <cell r="D1680">
            <v>3.239845261121843</v>
          </cell>
        </row>
        <row r="1681">
          <cell r="A1681">
            <v>38266</v>
          </cell>
          <cell r="D1681">
            <v>3.239845261121843</v>
          </cell>
        </row>
        <row r="1682">
          <cell r="A1682">
            <v>38267</v>
          </cell>
          <cell r="D1682">
            <v>3.239845261121843</v>
          </cell>
        </row>
        <row r="1683">
          <cell r="A1683">
            <v>38268</v>
          </cell>
          <cell r="D1683">
            <v>3.239845261121843</v>
          </cell>
        </row>
        <row r="1684">
          <cell r="A1684">
            <v>38271</v>
          </cell>
          <cell r="D1684">
            <v>2.941176470588225</v>
          </cell>
        </row>
        <row r="1685">
          <cell r="A1685">
            <v>38272</v>
          </cell>
          <cell r="D1685">
            <v>2.941176470588225</v>
          </cell>
        </row>
        <row r="1686">
          <cell r="A1686">
            <v>38273</v>
          </cell>
          <cell r="D1686">
            <v>2.941176470588225</v>
          </cell>
        </row>
        <row r="1687">
          <cell r="A1687">
            <v>38274</v>
          </cell>
          <cell r="D1687">
            <v>2.941176470588225</v>
          </cell>
        </row>
        <row r="1688">
          <cell r="A1688">
            <v>38275</v>
          </cell>
          <cell r="D1688">
            <v>2.941176470588225</v>
          </cell>
        </row>
        <row r="1689">
          <cell r="A1689">
            <v>38278</v>
          </cell>
          <cell r="D1689">
            <v>2.941176470588225</v>
          </cell>
        </row>
        <row r="1690">
          <cell r="A1690">
            <v>38279</v>
          </cell>
          <cell r="D1690">
            <v>2.941176470588225</v>
          </cell>
        </row>
        <row r="1691">
          <cell r="A1691">
            <v>38280</v>
          </cell>
          <cell r="D1691">
            <v>2.941176470588225</v>
          </cell>
        </row>
        <row r="1692">
          <cell r="A1692">
            <v>38281</v>
          </cell>
          <cell r="D1692">
            <v>2.941176470588225</v>
          </cell>
        </row>
        <row r="1693">
          <cell r="A1693">
            <v>38282</v>
          </cell>
          <cell r="D1693">
            <v>2.941176470588225</v>
          </cell>
        </row>
        <row r="1694">
          <cell r="A1694">
            <v>38285</v>
          </cell>
          <cell r="D1694">
            <v>2.941176470588225</v>
          </cell>
        </row>
        <row r="1695">
          <cell r="A1695">
            <v>38286</v>
          </cell>
          <cell r="D1695">
            <v>2.941176470588225</v>
          </cell>
        </row>
        <row r="1696">
          <cell r="A1696">
            <v>38287</v>
          </cell>
          <cell r="D1696">
            <v>2.941176470588225</v>
          </cell>
        </row>
        <row r="1697">
          <cell r="A1697">
            <v>38288</v>
          </cell>
          <cell r="D1697">
            <v>2.941176470588225</v>
          </cell>
        </row>
        <row r="1698">
          <cell r="A1698">
            <v>38289</v>
          </cell>
          <cell r="D1698">
            <v>2.941176470588225</v>
          </cell>
        </row>
        <row r="1699">
          <cell r="A1699">
            <v>38292</v>
          </cell>
          <cell r="D1699">
            <v>3.4233365477338573</v>
          </cell>
        </row>
        <row r="1700">
          <cell r="A1700">
            <v>38293</v>
          </cell>
          <cell r="D1700">
            <v>3.4233365477338573</v>
          </cell>
        </row>
        <row r="1701">
          <cell r="A1701">
            <v>38294</v>
          </cell>
          <cell r="D1701">
            <v>3.4233365477338573</v>
          </cell>
        </row>
        <row r="1702">
          <cell r="A1702">
            <v>38295</v>
          </cell>
          <cell r="D1702">
            <v>3.4233365477338573</v>
          </cell>
        </row>
        <row r="1703">
          <cell r="A1703">
            <v>38296</v>
          </cell>
          <cell r="D1703">
            <v>3.4233365477338573</v>
          </cell>
        </row>
        <row r="1704">
          <cell r="A1704">
            <v>38299</v>
          </cell>
          <cell r="D1704">
            <v>3.4233365477338573</v>
          </cell>
        </row>
        <row r="1705">
          <cell r="A1705">
            <v>38300</v>
          </cell>
          <cell r="D1705">
            <v>3.4233365477338573</v>
          </cell>
        </row>
        <row r="1706">
          <cell r="A1706">
            <v>38301</v>
          </cell>
          <cell r="D1706">
            <v>3.3236994219653093</v>
          </cell>
        </row>
        <row r="1707">
          <cell r="A1707">
            <v>38302</v>
          </cell>
          <cell r="D1707">
            <v>3.3236994219653093</v>
          </cell>
        </row>
        <row r="1708">
          <cell r="A1708">
            <v>38303</v>
          </cell>
          <cell r="D1708">
            <v>3.3236994219653093</v>
          </cell>
        </row>
        <row r="1709">
          <cell r="A1709">
            <v>38306</v>
          </cell>
          <cell r="D1709">
            <v>3.3236994219653093</v>
          </cell>
        </row>
        <row r="1710">
          <cell r="A1710">
            <v>38307</v>
          </cell>
          <cell r="D1710">
            <v>3.3236994219653093</v>
          </cell>
        </row>
        <row r="1711">
          <cell r="A1711">
            <v>38308</v>
          </cell>
          <cell r="D1711">
            <v>3.3236994219653093</v>
          </cell>
        </row>
        <row r="1712">
          <cell r="A1712">
            <v>38309</v>
          </cell>
          <cell r="D1712">
            <v>3.3236994219653093</v>
          </cell>
        </row>
        <row r="1713">
          <cell r="A1713">
            <v>38310</v>
          </cell>
          <cell r="D1713">
            <v>3.3236994219653093</v>
          </cell>
        </row>
        <row r="1714">
          <cell r="A1714">
            <v>38313</v>
          </cell>
          <cell r="D1714">
            <v>3.3236994219653093</v>
          </cell>
        </row>
        <row r="1715">
          <cell r="A1715">
            <v>38314</v>
          </cell>
          <cell r="D1715">
            <v>3.3236994219653093</v>
          </cell>
        </row>
        <row r="1716">
          <cell r="A1716">
            <v>38315</v>
          </cell>
          <cell r="D1716">
            <v>3.3236994219653093</v>
          </cell>
        </row>
        <row r="1717">
          <cell r="A1717">
            <v>38316</v>
          </cell>
          <cell r="D1717">
            <v>3.3236994219653093</v>
          </cell>
        </row>
        <row r="1718">
          <cell r="A1718">
            <v>38317</v>
          </cell>
          <cell r="D1718">
            <v>3.3236994219653093</v>
          </cell>
        </row>
        <row r="1719">
          <cell r="A1719">
            <v>38320</v>
          </cell>
          <cell r="D1719">
            <v>3.3236994219653093</v>
          </cell>
        </row>
        <row r="1720">
          <cell r="A1720">
            <v>38321</v>
          </cell>
          <cell r="D1720">
            <v>3.3236994219653093</v>
          </cell>
        </row>
        <row r="1721">
          <cell r="A1721">
            <v>38322</v>
          </cell>
          <cell r="D1721">
            <v>3.3236994219653093</v>
          </cell>
        </row>
        <row r="1722">
          <cell r="A1722">
            <v>38323</v>
          </cell>
          <cell r="D1722">
            <v>3.3236994219653093</v>
          </cell>
        </row>
        <row r="1723">
          <cell r="A1723">
            <v>38324</v>
          </cell>
          <cell r="D1723">
            <v>4.2870905587668595</v>
          </cell>
        </row>
        <row r="1724">
          <cell r="A1724">
            <v>38327</v>
          </cell>
          <cell r="D1724">
            <v>4.2870905587668595</v>
          </cell>
        </row>
        <row r="1725">
          <cell r="A1725">
            <v>38328</v>
          </cell>
          <cell r="D1725">
            <v>4.2870905587668595</v>
          </cell>
        </row>
        <row r="1726">
          <cell r="A1726">
            <v>38329</v>
          </cell>
          <cell r="D1726">
            <v>4.2870905587668595</v>
          </cell>
        </row>
        <row r="1727">
          <cell r="A1727">
            <v>38330</v>
          </cell>
          <cell r="D1727">
            <v>4.2870905587668595</v>
          </cell>
        </row>
        <row r="1728">
          <cell r="A1728">
            <v>38331</v>
          </cell>
          <cell r="D1728">
            <v>4.186717998075085</v>
          </cell>
        </row>
        <row r="1729">
          <cell r="A1729">
            <v>38334</v>
          </cell>
          <cell r="D1729">
            <v>4.186717998075085</v>
          </cell>
        </row>
        <row r="1730">
          <cell r="A1730">
            <v>38335</v>
          </cell>
          <cell r="D1730">
            <v>4.186717998075085</v>
          </cell>
        </row>
        <row r="1731">
          <cell r="A1731">
            <v>38336</v>
          </cell>
          <cell r="D1731">
            <v>4.186717998075085</v>
          </cell>
        </row>
        <row r="1732">
          <cell r="A1732">
            <v>38337</v>
          </cell>
          <cell r="D1732">
            <v>4.186717998075085</v>
          </cell>
        </row>
        <row r="1733">
          <cell r="A1733">
            <v>38338</v>
          </cell>
          <cell r="D1733">
            <v>4.186717998075085</v>
          </cell>
        </row>
        <row r="1734">
          <cell r="A1734">
            <v>38341</v>
          </cell>
          <cell r="D1734">
            <v>4.186717998075085</v>
          </cell>
        </row>
        <row r="1735">
          <cell r="A1735">
            <v>38342</v>
          </cell>
          <cell r="D1735">
            <v>4.186717998075085</v>
          </cell>
        </row>
        <row r="1736">
          <cell r="A1736">
            <v>38343</v>
          </cell>
          <cell r="D1736">
            <v>4.186717998075085</v>
          </cell>
        </row>
        <row r="1737">
          <cell r="A1737">
            <v>38344</v>
          </cell>
          <cell r="D1737">
            <v>4.186717998075085</v>
          </cell>
        </row>
        <row r="1738">
          <cell r="A1738">
            <v>38348</v>
          </cell>
          <cell r="D1738">
            <v>4.186717998075085</v>
          </cell>
        </row>
        <row r="1739">
          <cell r="A1739">
            <v>38349</v>
          </cell>
          <cell r="D1739">
            <v>4.186717998075085</v>
          </cell>
        </row>
        <row r="1740">
          <cell r="A1740">
            <v>38350</v>
          </cell>
          <cell r="D1740">
            <v>4.186717998075085</v>
          </cell>
        </row>
        <row r="1741">
          <cell r="A1741">
            <v>38351</v>
          </cell>
          <cell r="D1741">
            <v>4.186717998075085</v>
          </cell>
        </row>
        <row r="1742">
          <cell r="A1742">
            <v>38356</v>
          </cell>
          <cell r="D1742">
            <v>4.186717998075085</v>
          </cell>
        </row>
        <row r="1743">
          <cell r="A1743">
            <v>38357</v>
          </cell>
          <cell r="D1743">
            <v>4.186717998075085</v>
          </cell>
        </row>
        <row r="1744">
          <cell r="A1744">
            <v>38358</v>
          </cell>
          <cell r="D1744">
            <v>4.186717998075085</v>
          </cell>
        </row>
        <row r="1745">
          <cell r="A1745">
            <v>38359</v>
          </cell>
          <cell r="D1745">
            <v>4.186717998075085</v>
          </cell>
        </row>
        <row r="1746">
          <cell r="A1746">
            <v>38362</v>
          </cell>
          <cell r="D1746">
            <v>4.086538461538458</v>
          </cell>
        </row>
        <row r="1747">
          <cell r="A1747">
            <v>38363</v>
          </cell>
          <cell r="D1747">
            <v>4.086538461538458</v>
          </cell>
        </row>
        <row r="1748">
          <cell r="A1748">
            <v>38364</v>
          </cell>
          <cell r="D1748">
            <v>4.086538461538458</v>
          </cell>
        </row>
        <row r="1749">
          <cell r="A1749">
            <v>38365</v>
          </cell>
          <cell r="D1749">
            <v>4.086538461538458</v>
          </cell>
        </row>
        <row r="1750">
          <cell r="A1750">
            <v>38366</v>
          </cell>
          <cell r="D1750">
            <v>4.086538461538458</v>
          </cell>
        </row>
        <row r="1751">
          <cell r="A1751">
            <v>38369</v>
          </cell>
          <cell r="D1751">
            <v>4.086538461538458</v>
          </cell>
        </row>
        <row r="1752">
          <cell r="A1752">
            <v>38370</v>
          </cell>
          <cell r="D1752">
            <v>4.086538461538458</v>
          </cell>
        </row>
        <row r="1753">
          <cell r="A1753">
            <v>38371</v>
          </cell>
          <cell r="D1753">
            <v>4.086538461538458</v>
          </cell>
        </row>
        <row r="1754">
          <cell r="A1754">
            <v>38372</v>
          </cell>
          <cell r="D1754">
            <v>4.086538461538458</v>
          </cell>
        </row>
        <row r="1755">
          <cell r="A1755">
            <v>38373</v>
          </cell>
          <cell r="D1755">
            <v>4.086538461538458</v>
          </cell>
        </row>
        <row r="1756">
          <cell r="A1756">
            <v>38376</v>
          </cell>
          <cell r="D1756">
            <v>4.086538461538458</v>
          </cell>
        </row>
        <row r="1757">
          <cell r="A1757">
            <v>38377</v>
          </cell>
          <cell r="D1757">
            <v>4.086538461538458</v>
          </cell>
        </row>
        <row r="1758">
          <cell r="A1758">
            <v>38378</v>
          </cell>
          <cell r="D1758">
            <v>4.086538461538458</v>
          </cell>
        </row>
        <row r="1759">
          <cell r="A1759">
            <v>38379</v>
          </cell>
          <cell r="D1759">
            <v>4.086538461538458</v>
          </cell>
        </row>
        <row r="1760">
          <cell r="A1760">
            <v>38380</v>
          </cell>
          <cell r="D1760">
            <v>4.086538461538458</v>
          </cell>
        </row>
        <row r="1761">
          <cell r="A1761">
            <v>38383</v>
          </cell>
          <cell r="D1761">
            <v>4.086538461538458</v>
          </cell>
        </row>
        <row r="1762">
          <cell r="A1762">
            <v>38384</v>
          </cell>
          <cell r="D1762">
            <v>4.086538461538458</v>
          </cell>
        </row>
        <row r="1763">
          <cell r="A1763">
            <v>38385</v>
          </cell>
          <cell r="D1763">
            <v>4.086538461538458</v>
          </cell>
        </row>
        <row r="1764">
          <cell r="A1764">
            <v>38386</v>
          </cell>
          <cell r="D1764">
            <v>4.086538461538458</v>
          </cell>
        </row>
        <row r="1765">
          <cell r="A1765">
            <v>38387</v>
          </cell>
          <cell r="D1765">
            <v>4.086538461538458</v>
          </cell>
        </row>
        <row r="1766">
          <cell r="A1766">
            <v>38390</v>
          </cell>
          <cell r="D1766">
            <v>4.086538461538458</v>
          </cell>
        </row>
        <row r="1767">
          <cell r="A1767">
            <v>38391</v>
          </cell>
          <cell r="D1767">
            <v>4.086538461538458</v>
          </cell>
        </row>
        <row r="1768">
          <cell r="A1768">
            <v>38392</v>
          </cell>
          <cell r="D1768">
            <v>4.086538461538458</v>
          </cell>
        </row>
        <row r="1769">
          <cell r="A1769">
            <v>38393</v>
          </cell>
          <cell r="D1769">
            <v>3.5885167464114964</v>
          </cell>
        </row>
        <row r="1770">
          <cell r="A1770">
            <v>38394</v>
          </cell>
          <cell r="D1770">
            <v>3.5885167464114964</v>
          </cell>
        </row>
        <row r="1771">
          <cell r="A1771">
            <v>38397</v>
          </cell>
          <cell r="D1771">
            <v>3.5885167464114964</v>
          </cell>
        </row>
        <row r="1772">
          <cell r="A1772">
            <v>38398</v>
          </cell>
          <cell r="D1772">
            <v>3.5885167464114964</v>
          </cell>
        </row>
        <row r="1773">
          <cell r="A1773">
            <v>38399</v>
          </cell>
          <cell r="D1773">
            <v>3.5885167464114964</v>
          </cell>
        </row>
        <row r="1774">
          <cell r="A1774">
            <v>38400</v>
          </cell>
          <cell r="D1774">
            <v>3.5885167464114964</v>
          </cell>
        </row>
        <row r="1775">
          <cell r="A1775">
            <v>38401</v>
          </cell>
          <cell r="D1775">
            <v>3.5885167464114964</v>
          </cell>
        </row>
        <row r="1776">
          <cell r="A1776">
            <v>38404</v>
          </cell>
          <cell r="D1776">
            <v>4.066985645933019</v>
          </cell>
        </row>
        <row r="1777">
          <cell r="A1777">
            <v>38405</v>
          </cell>
          <cell r="D1777">
            <v>4.066985645933019</v>
          </cell>
        </row>
        <row r="1778">
          <cell r="A1778">
            <v>38406</v>
          </cell>
          <cell r="D1778">
            <v>4.066985645933019</v>
          </cell>
        </row>
        <row r="1779">
          <cell r="A1779">
            <v>38407</v>
          </cell>
          <cell r="D1779">
            <v>4.066985645933019</v>
          </cell>
        </row>
        <row r="1780">
          <cell r="A1780">
            <v>38408</v>
          </cell>
          <cell r="D1780">
            <v>4.066985645933019</v>
          </cell>
        </row>
        <row r="1781">
          <cell r="A1781">
            <v>38411</v>
          </cell>
          <cell r="D1781">
            <v>4.066985645933019</v>
          </cell>
        </row>
        <row r="1782">
          <cell r="A1782">
            <v>38412</v>
          </cell>
          <cell r="D1782">
            <v>4.066985645933019</v>
          </cell>
        </row>
        <row r="1783">
          <cell r="A1783">
            <v>38413</v>
          </cell>
          <cell r="D1783">
            <v>4.066985645933019</v>
          </cell>
        </row>
        <row r="1784">
          <cell r="A1784">
            <v>38414</v>
          </cell>
          <cell r="D1784">
            <v>4.066985645933019</v>
          </cell>
        </row>
        <row r="1785">
          <cell r="A1785">
            <v>38415</v>
          </cell>
          <cell r="D1785">
            <v>4.066985645933019</v>
          </cell>
        </row>
        <row r="1786">
          <cell r="A1786">
            <v>38418</v>
          </cell>
          <cell r="D1786">
            <v>4.066985645933019</v>
          </cell>
        </row>
        <row r="1787">
          <cell r="A1787">
            <v>38419</v>
          </cell>
          <cell r="D1787">
            <v>4.066985645933019</v>
          </cell>
        </row>
        <row r="1788">
          <cell r="A1788">
            <v>38420</v>
          </cell>
          <cell r="D1788">
            <v>4.066985645933019</v>
          </cell>
        </row>
        <row r="1789">
          <cell r="A1789">
            <v>38421</v>
          </cell>
          <cell r="D1789">
            <v>3.86819484240688</v>
          </cell>
        </row>
        <row r="1790">
          <cell r="A1790">
            <v>38422</v>
          </cell>
          <cell r="D1790">
            <v>3.86819484240688</v>
          </cell>
        </row>
        <row r="1791">
          <cell r="A1791">
            <v>38425</v>
          </cell>
          <cell r="D1791">
            <v>3.86819484240688</v>
          </cell>
        </row>
        <row r="1792">
          <cell r="A1792">
            <v>38426</v>
          </cell>
          <cell r="D1792">
            <v>3.86819484240688</v>
          </cell>
        </row>
        <row r="1793">
          <cell r="A1793">
            <v>38427</v>
          </cell>
          <cell r="D1793">
            <v>3.86819484240688</v>
          </cell>
        </row>
        <row r="1794">
          <cell r="A1794">
            <v>38428</v>
          </cell>
          <cell r="D1794">
            <v>3.86819484240688</v>
          </cell>
        </row>
        <row r="1795">
          <cell r="A1795">
            <v>38429</v>
          </cell>
          <cell r="D1795">
            <v>3.86819484240688</v>
          </cell>
        </row>
        <row r="1796">
          <cell r="A1796">
            <v>38432</v>
          </cell>
          <cell r="D1796">
            <v>3.86819484240688</v>
          </cell>
        </row>
        <row r="1797">
          <cell r="A1797">
            <v>38433</v>
          </cell>
          <cell r="D1797">
            <v>3.86819484240688</v>
          </cell>
        </row>
        <row r="1798">
          <cell r="A1798">
            <v>38434</v>
          </cell>
          <cell r="D1798">
            <v>4.106972301814715</v>
          </cell>
        </row>
        <row r="1799">
          <cell r="A1799">
            <v>38440</v>
          </cell>
          <cell r="D1799">
            <v>4.106972301814715</v>
          </cell>
        </row>
        <row r="1800">
          <cell r="A1800">
            <v>38441</v>
          </cell>
          <cell r="D1800">
            <v>4.106972301814715</v>
          </cell>
        </row>
        <row r="1801">
          <cell r="A1801">
            <v>38442</v>
          </cell>
          <cell r="D1801">
            <v>4.106972301814715</v>
          </cell>
        </row>
        <row r="1802">
          <cell r="A1802">
            <v>38443</v>
          </cell>
          <cell r="D1802">
            <v>4.106972301814715</v>
          </cell>
        </row>
        <row r="1803">
          <cell r="A1803">
            <v>38446</v>
          </cell>
          <cell r="D1803">
            <v>4.106972301814715</v>
          </cell>
        </row>
        <row r="1804">
          <cell r="A1804">
            <v>38447</v>
          </cell>
          <cell r="D1804">
            <v>4.106972301814715</v>
          </cell>
        </row>
        <row r="1805">
          <cell r="A1805">
            <v>38448</v>
          </cell>
          <cell r="D1805">
            <v>4.106972301814715</v>
          </cell>
        </row>
        <row r="1806">
          <cell r="A1806">
            <v>38449</v>
          </cell>
          <cell r="D1806">
            <v>4.106972301814715</v>
          </cell>
        </row>
        <row r="1807">
          <cell r="A1807">
            <v>38450</v>
          </cell>
          <cell r="D1807">
            <v>4.106972301814715</v>
          </cell>
        </row>
        <row r="1808">
          <cell r="A1808">
            <v>38453</v>
          </cell>
          <cell r="D1808">
            <v>4.50623202301057</v>
          </cell>
        </row>
        <row r="1809">
          <cell r="A1809">
            <v>38454</v>
          </cell>
          <cell r="D1809">
            <v>4.50623202301057</v>
          </cell>
        </row>
        <row r="1810">
          <cell r="A1810">
            <v>38455</v>
          </cell>
          <cell r="D1810">
            <v>4.50623202301057</v>
          </cell>
        </row>
        <row r="1811">
          <cell r="A1811">
            <v>38456</v>
          </cell>
          <cell r="D1811">
            <v>4.50623202301057</v>
          </cell>
        </row>
        <row r="1812">
          <cell r="A1812">
            <v>38457</v>
          </cell>
          <cell r="D1812">
            <v>4.50623202301057</v>
          </cell>
        </row>
        <row r="1813">
          <cell r="A1813">
            <v>38460</v>
          </cell>
          <cell r="D1813">
            <v>4.50623202301057</v>
          </cell>
        </row>
        <row r="1814">
          <cell r="A1814">
            <v>38461</v>
          </cell>
          <cell r="D1814">
            <v>4.50623202301057</v>
          </cell>
        </row>
        <row r="1815">
          <cell r="A1815">
            <v>38462</v>
          </cell>
          <cell r="D1815">
            <v>4.50623202301057</v>
          </cell>
        </row>
        <row r="1816">
          <cell r="A1816">
            <v>38464</v>
          </cell>
          <cell r="D1816">
            <v>4.50623202301057</v>
          </cell>
        </row>
        <row r="1817">
          <cell r="A1817">
            <v>38467</v>
          </cell>
          <cell r="D1817">
            <v>4.50623202301057</v>
          </cell>
        </row>
        <row r="1818">
          <cell r="A1818">
            <v>38468</v>
          </cell>
          <cell r="D1818">
            <v>4.50623202301057</v>
          </cell>
        </row>
        <row r="1819">
          <cell r="A1819">
            <v>38469</v>
          </cell>
          <cell r="D1819">
            <v>4.50623202301057</v>
          </cell>
        </row>
        <row r="1820">
          <cell r="A1820">
            <v>38470</v>
          </cell>
          <cell r="D1820">
            <v>4.50623202301057</v>
          </cell>
        </row>
        <row r="1821">
          <cell r="A1821">
            <v>38471</v>
          </cell>
          <cell r="D1821">
            <v>4.50623202301057</v>
          </cell>
        </row>
        <row r="1822">
          <cell r="A1822">
            <v>38474</v>
          </cell>
          <cell r="D1822">
            <v>4.50623202301057</v>
          </cell>
        </row>
        <row r="1823">
          <cell r="A1823">
            <v>38475</v>
          </cell>
          <cell r="D1823">
            <v>4.50623202301057</v>
          </cell>
        </row>
        <row r="1824">
          <cell r="A1824">
            <v>38476</v>
          </cell>
          <cell r="D1824">
            <v>4.50623202301057</v>
          </cell>
        </row>
        <row r="1825">
          <cell r="A1825">
            <v>38478</v>
          </cell>
          <cell r="D1825">
            <v>4.50623202301057</v>
          </cell>
        </row>
        <row r="1826">
          <cell r="A1826">
            <v>38481</v>
          </cell>
          <cell r="D1826">
            <v>4.50623202301057</v>
          </cell>
        </row>
        <row r="1827">
          <cell r="A1827">
            <v>38482</v>
          </cell>
          <cell r="D1827">
            <v>5.928085519922277</v>
          </cell>
        </row>
        <row r="1828">
          <cell r="A1828">
            <v>38483</v>
          </cell>
          <cell r="D1828">
            <v>5.928085519922277</v>
          </cell>
        </row>
        <row r="1829">
          <cell r="A1829">
            <v>38484</v>
          </cell>
          <cell r="D1829">
            <v>5.928085519922277</v>
          </cell>
        </row>
        <row r="1830">
          <cell r="A1830">
            <v>38485</v>
          </cell>
          <cell r="D1830">
            <v>5.928085519922277</v>
          </cell>
        </row>
        <row r="1831">
          <cell r="A1831">
            <v>38489</v>
          </cell>
          <cell r="D1831">
            <v>5.928085519922277</v>
          </cell>
        </row>
        <row r="1832">
          <cell r="A1832">
            <v>38490</v>
          </cell>
          <cell r="D1832">
            <v>5.928085519922277</v>
          </cell>
        </row>
        <row r="1833">
          <cell r="A1833">
            <v>38491</v>
          </cell>
          <cell r="D1833">
            <v>5.928085519922277</v>
          </cell>
        </row>
        <row r="1834">
          <cell r="A1834">
            <v>38492</v>
          </cell>
          <cell r="D1834">
            <v>5.928085519922277</v>
          </cell>
        </row>
        <row r="1835">
          <cell r="A1835">
            <v>38495</v>
          </cell>
          <cell r="D1835">
            <v>5.928085519922277</v>
          </cell>
        </row>
        <row r="1836">
          <cell r="A1836">
            <v>38496</v>
          </cell>
          <cell r="D1836">
            <v>5.928085519922277</v>
          </cell>
        </row>
        <row r="1837">
          <cell r="A1837">
            <v>38497</v>
          </cell>
          <cell r="D1837">
            <v>5.928085519922277</v>
          </cell>
        </row>
        <row r="1838">
          <cell r="A1838">
            <v>38498</v>
          </cell>
          <cell r="D1838">
            <v>5.928085519922277</v>
          </cell>
        </row>
        <row r="1839">
          <cell r="A1839">
            <v>38499</v>
          </cell>
          <cell r="D1839">
            <v>5.928085519922277</v>
          </cell>
        </row>
        <row r="1840">
          <cell r="A1840">
            <v>38502</v>
          </cell>
          <cell r="D1840">
            <v>5.928085519922277</v>
          </cell>
        </row>
        <row r="1841">
          <cell r="A1841">
            <v>38503</v>
          </cell>
          <cell r="D1841">
            <v>5.928085519922277</v>
          </cell>
        </row>
        <row r="1842">
          <cell r="A1842">
            <v>38504</v>
          </cell>
          <cell r="D1842">
            <v>5.928085519922277</v>
          </cell>
        </row>
        <row r="1843">
          <cell r="A1843">
            <v>38505</v>
          </cell>
          <cell r="D1843">
            <v>5.928085519922277</v>
          </cell>
        </row>
        <row r="1844">
          <cell r="A1844">
            <v>38506</v>
          </cell>
          <cell r="D1844">
            <v>5.928085519922277</v>
          </cell>
        </row>
        <row r="1845">
          <cell r="A1845">
            <v>38509</v>
          </cell>
          <cell r="D1845">
            <v>6.4139941690962265</v>
          </cell>
        </row>
        <row r="1846">
          <cell r="A1846">
            <v>38510</v>
          </cell>
          <cell r="D1846">
            <v>6.4139941690962265</v>
          </cell>
        </row>
        <row r="1847">
          <cell r="A1847">
            <v>38511</v>
          </cell>
          <cell r="D1847">
            <v>6.4139941690962265</v>
          </cell>
        </row>
        <row r="1848">
          <cell r="A1848">
            <v>38512</v>
          </cell>
          <cell r="D1848">
            <v>6.4139941690962265</v>
          </cell>
        </row>
        <row r="1849">
          <cell r="A1849">
            <v>38513</v>
          </cell>
          <cell r="D1849">
            <v>6.517509727626458</v>
          </cell>
        </row>
        <row r="1850">
          <cell r="A1850">
            <v>38516</v>
          </cell>
          <cell r="D1850">
            <v>6.517509727626458</v>
          </cell>
        </row>
        <row r="1851">
          <cell r="A1851">
            <v>38517</v>
          </cell>
          <cell r="D1851">
            <v>6.517509727626458</v>
          </cell>
        </row>
        <row r="1852">
          <cell r="A1852">
            <v>38518</v>
          </cell>
          <cell r="D1852">
            <v>6.517509727626458</v>
          </cell>
        </row>
        <row r="1853">
          <cell r="A1853">
            <v>38519</v>
          </cell>
          <cell r="D1853">
            <v>6.517509727626458</v>
          </cell>
        </row>
        <row r="1854">
          <cell r="A1854">
            <v>38523</v>
          </cell>
          <cell r="D1854">
            <v>6.517509727626458</v>
          </cell>
        </row>
        <row r="1855">
          <cell r="A1855">
            <v>38524</v>
          </cell>
          <cell r="D1855">
            <v>6.517509727626458</v>
          </cell>
        </row>
        <row r="1856">
          <cell r="A1856">
            <v>38525</v>
          </cell>
          <cell r="D1856">
            <v>6.517509727626458</v>
          </cell>
        </row>
        <row r="1857">
          <cell r="A1857">
            <v>38526</v>
          </cell>
          <cell r="D1857">
            <v>6.517509727626458</v>
          </cell>
        </row>
        <row r="1858">
          <cell r="A1858">
            <v>38527</v>
          </cell>
          <cell r="D1858">
            <v>6.517509727626458</v>
          </cell>
        </row>
        <row r="1859">
          <cell r="A1859">
            <v>38530</v>
          </cell>
          <cell r="D1859">
            <v>6.517509727626458</v>
          </cell>
        </row>
        <row r="1860">
          <cell r="A1860">
            <v>38531</v>
          </cell>
          <cell r="D1860">
            <v>6.517509727626458</v>
          </cell>
        </row>
        <row r="1861">
          <cell r="A1861">
            <v>38532</v>
          </cell>
          <cell r="D1861">
            <v>6.517509727626458</v>
          </cell>
        </row>
        <row r="1862">
          <cell r="A1862">
            <v>38533</v>
          </cell>
          <cell r="D1862">
            <v>6.517509727626458</v>
          </cell>
        </row>
        <row r="1863">
          <cell r="A1863">
            <v>38534</v>
          </cell>
          <cell r="D1863">
            <v>6.517509727626458</v>
          </cell>
        </row>
        <row r="1864">
          <cell r="A1864">
            <v>38537</v>
          </cell>
          <cell r="D1864">
            <v>6.517509727626458</v>
          </cell>
        </row>
        <row r="1865">
          <cell r="A1865">
            <v>38538</v>
          </cell>
          <cell r="D1865">
            <v>6.517509727626458</v>
          </cell>
        </row>
        <row r="1866">
          <cell r="A1866">
            <v>38539</v>
          </cell>
          <cell r="D1866">
            <v>6.517509727626458</v>
          </cell>
        </row>
        <row r="1867">
          <cell r="A1867">
            <v>38540</v>
          </cell>
          <cell r="D1867">
            <v>6.517509727626458</v>
          </cell>
        </row>
        <row r="1868">
          <cell r="A1868">
            <v>38541</v>
          </cell>
          <cell r="D1868">
            <v>6.517509727626458</v>
          </cell>
        </row>
        <row r="1869">
          <cell r="A1869">
            <v>38544</v>
          </cell>
          <cell r="D1869">
            <v>5.797101449275366</v>
          </cell>
        </row>
        <row r="1870">
          <cell r="A1870">
            <v>38545</v>
          </cell>
          <cell r="D1870">
            <v>5.797101449275366</v>
          </cell>
        </row>
        <row r="1871">
          <cell r="A1871">
            <v>38546</v>
          </cell>
          <cell r="D1871">
            <v>5.797101449275366</v>
          </cell>
        </row>
        <row r="1872">
          <cell r="A1872">
            <v>38547</v>
          </cell>
          <cell r="D1872">
            <v>5.797101449275366</v>
          </cell>
        </row>
        <row r="1873">
          <cell r="A1873">
            <v>38548</v>
          </cell>
          <cell r="D1873">
            <v>5.797101449275366</v>
          </cell>
        </row>
        <row r="1874">
          <cell r="A1874">
            <v>38551</v>
          </cell>
          <cell r="D1874">
            <v>5.797101449275366</v>
          </cell>
        </row>
        <row r="1875">
          <cell r="A1875">
            <v>38552</v>
          </cell>
          <cell r="D1875">
            <v>5.797101449275366</v>
          </cell>
        </row>
        <row r="1876">
          <cell r="A1876">
            <v>38553</v>
          </cell>
          <cell r="D1876">
            <v>5.797101449275366</v>
          </cell>
        </row>
        <row r="1877">
          <cell r="A1877">
            <v>38554</v>
          </cell>
          <cell r="D1877">
            <v>5.797101449275366</v>
          </cell>
        </row>
        <row r="1878">
          <cell r="A1878">
            <v>38555</v>
          </cell>
          <cell r="D1878">
            <v>5.797101449275366</v>
          </cell>
        </row>
        <row r="1879">
          <cell r="A1879">
            <v>38558</v>
          </cell>
          <cell r="D1879">
            <v>5.797101449275366</v>
          </cell>
        </row>
        <row r="1880">
          <cell r="A1880">
            <v>38559</v>
          </cell>
          <cell r="D1880">
            <v>5.797101449275366</v>
          </cell>
        </row>
        <row r="1881">
          <cell r="A1881">
            <v>38560</v>
          </cell>
          <cell r="D1881">
            <v>5.797101449275366</v>
          </cell>
        </row>
        <row r="1882">
          <cell r="A1882">
            <v>38561</v>
          </cell>
          <cell r="D1882">
            <v>5.797101449275366</v>
          </cell>
        </row>
        <row r="1883">
          <cell r="A1883">
            <v>38562</v>
          </cell>
          <cell r="D1883">
            <v>5.797101449275366</v>
          </cell>
        </row>
        <row r="1884">
          <cell r="A1884">
            <v>38566</v>
          </cell>
          <cell r="D1884">
            <v>5.797101449275366</v>
          </cell>
        </row>
        <row r="1885">
          <cell r="A1885">
            <v>38567</v>
          </cell>
          <cell r="D1885">
            <v>5.797101449275366</v>
          </cell>
        </row>
        <row r="1886">
          <cell r="A1886">
            <v>38568</v>
          </cell>
          <cell r="D1886">
            <v>5.797101449275366</v>
          </cell>
        </row>
        <row r="1887">
          <cell r="A1887">
            <v>38569</v>
          </cell>
          <cell r="D1887">
            <v>5.797101449275366</v>
          </cell>
        </row>
        <row r="1888">
          <cell r="A1888">
            <v>38572</v>
          </cell>
          <cell r="D1888">
            <v>5.797101449275366</v>
          </cell>
        </row>
        <row r="1889">
          <cell r="A1889">
            <v>38573</v>
          </cell>
          <cell r="D1889">
            <v>5.797101449275366</v>
          </cell>
        </row>
        <row r="1890">
          <cell r="A1890">
            <v>38574</v>
          </cell>
          <cell r="D1890">
            <v>5.593056894889115</v>
          </cell>
        </row>
        <row r="1891">
          <cell r="A1891">
            <v>38575</v>
          </cell>
          <cell r="D1891">
            <v>5.593056894889115</v>
          </cell>
        </row>
        <row r="1892">
          <cell r="A1892">
            <v>38576</v>
          </cell>
          <cell r="D1892">
            <v>5.593056894889115</v>
          </cell>
        </row>
        <row r="1893">
          <cell r="A1893">
            <v>38579</v>
          </cell>
          <cell r="D1893">
            <v>5.593056894889115</v>
          </cell>
        </row>
        <row r="1894">
          <cell r="A1894">
            <v>38580</v>
          </cell>
          <cell r="D1894">
            <v>5.593056894889115</v>
          </cell>
        </row>
        <row r="1895">
          <cell r="A1895">
            <v>38581</v>
          </cell>
          <cell r="D1895">
            <v>5.593056894889115</v>
          </cell>
        </row>
        <row r="1896">
          <cell r="A1896">
            <v>38582</v>
          </cell>
          <cell r="D1896">
            <v>5.593056894889115</v>
          </cell>
        </row>
        <row r="1897">
          <cell r="A1897">
            <v>38583</v>
          </cell>
          <cell r="D1897">
            <v>5.593056894889115</v>
          </cell>
        </row>
        <row r="1898">
          <cell r="A1898">
            <v>38586</v>
          </cell>
          <cell r="D1898">
            <v>5.593056894889115</v>
          </cell>
        </row>
        <row r="1899">
          <cell r="A1899">
            <v>38587</v>
          </cell>
          <cell r="D1899">
            <v>5.593056894889115</v>
          </cell>
        </row>
        <row r="1900">
          <cell r="A1900">
            <v>38588</v>
          </cell>
          <cell r="D1900">
            <v>5.593056894889115</v>
          </cell>
        </row>
        <row r="1901">
          <cell r="A1901">
            <v>38589</v>
          </cell>
          <cell r="D1901">
            <v>5.593056894889115</v>
          </cell>
        </row>
        <row r="1902">
          <cell r="A1902">
            <v>38590</v>
          </cell>
          <cell r="D1902">
            <v>5.593056894889115</v>
          </cell>
        </row>
        <row r="1903">
          <cell r="A1903">
            <v>38593</v>
          </cell>
          <cell r="D1903">
            <v>5.593056894889115</v>
          </cell>
        </row>
        <row r="1904">
          <cell r="A1904">
            <v>38594</v>
          </cell>
          <cell r="D1904">
            <v>5.593056894889115</v>
          </cell>
        </row>
        <row r="1905">
          <cell r="A1905">
            <v>38595</v>
          </cell>
          <cell r="D1905">
            <v>5.593056894889115</v>
          </cell>
        </row>
        <row r="1906">
          <cell r="A1906">
            <v>38596</v>
          </cell>
          <cell r="D1906">
            <v>5.593056894889115</v>
          </cell>
        </row>
        <row r="1907">
          <cell r="A1907">
            <v>38597</v>
          </cell>
          <cell r="D1907">
            <v>5.593056894889115</v>
          </cell>
        </row>
        <row r="1908">
          <cell r="A1908">
            <v>38600</v>
          </cell>
          <cell r="D1908">
            <v>5.593056894889115</v>
          </cell>
        </row>
        <row r="1909">
          <cell r="A1909">
            <v>38601</v>
          </cell>
          <cell r="D1909">
            <v>5.593056894889115</v>
          </cell>
        </row>
        <row r="1910">
          <cell r="A1910">
            <v>38602</v>
          </cell>
          <cell r="D1910">
            <v>5.593056894889115</v>
          </cell>
        </row>
        <row r="1911">
          <cell r="A1911">
            <v>38603</v>
          </cell>
          <cell r="D1911">
            <v>5.593056894889115</v>
          </cell>
        </row>
        <row r="1912">
          <cell r="A1912">
            <v>38604</v>
          </cell>
          <cell r="D1912">
            <v>5.593056894889115</v>
          </cell>
        </row>
        <row r="1913">
          <cell r="A1913">
            <v>38607</v>
          </cell>
          <cell r="D1913">
            <v>4.484732824427473</v>
          </cell>
        </row>
        <row r="1914">
          <cell r="A1914">
            <v>38608</v>
          </cell>
          <cell r="D1914">
            <v>4.484732824427473</v>
          </cell>
        </row>
        <row r="1915">
          <cell r="A1915">
            <v>38609</v>
          </cell>
          <cell r="D1915">
            <v>4.484732824427473</v>
          </cell>
        </row>
        <row r="1916">
          <cell r="A1916">
            <v>38610</v>
          </cell>
          <cell r="D1916">
            <v>4.484732824427473</v>
          </cell>
        </row>
        <row r="1917">
          <cell r="A1917">
            <v>38611</v>
          </cell>
          <cell r="D1917">
            <v>4.484732824427473</v>
          </cell>
        </row>
        <row r="1918">
          <cell r="A1918">
            <v>38614</v>
          </cell>
          <cell r="D1918">
            <v>4.484732824427473</v>
          </cell>
        </row>
        <row r="1919">
          <cell r="A1919">
            <v>38615</v>
          </cell>
          <cell r="D1919">
            <v>4.484732824427473</v>
          </cell>
        </row>
        <row r="1920">
          <cell r="A1920">
            <v>38616</v>
          </cell>
          <cell r="D1920">
            <v>4.484732824427473</v>
          </cell>
        </row>
        <row r="1921">
          <cell r="A1921">
            <v>38617</v>
          </cell>
          <cell r="D1921">
            <v>4.484732824427473</v>
          </cell>
        </row>
        <row r="1922">
          <cell r="A1922">
            <v>38618</v>
          </cell>
          <cell r="D1922">
            <v>4.484732824427473</v>
          </cell>
        </row>
        <row r="1923">
          <cell r="A1923">
            <v>38621</v>
          </cell>
          <cell r="D1923">
            <v>4.484732824427473</v>
          </cell>
        </row>
        <row r="1924">
          <cell r="A1924">
            <v>38622</v>
          </cell>
          <cell r="D1924">
            <v>4.484732824427473</v>
          </cell>
        </row>
        <row r="1925">
          <cell r="A1925">
            <v>38623</v>
          </cell>
          <cell r="D1925">
            <v>4.484732824427473</v>
          </cell>
        </row>
        <row r="1926">
          <cell r="A1926">
            <v>38624</v>
          </cell>
          <cell r="D1926">
            <v>4.484732824427473</v>
          </cell>
        </row>
        <row r="1927">
          <cell r="A1927">
            <v>38625</v>
          </cell>
          <cell r="D1927">
            <v>4.484732824427473</v>
          </cell>
        </row>
        <row r="1928">
          <cell r="A1928">
            <v>38628</v>
          </cell>
          <cell r="D1928">
            <v>4.484732824427473</v>
          </cell>
        </row>
        <row r="1929">
          <cell r="A1929">
            <v>38629</v>
          </cell>
          <cell r="D1929">
            <v>5.200381679389321</v>
          </cell>
        </row>
        <row r="1930">
          <cell r="A1930">
            <v>38630</v>
          </cell>
          <cell r="D1930">
            <v>5.200381679389321</v>
          </cell>
        </row>
        <row r="1931">
          <cell r="A1931">
            <v>38631</v>
          </cell>
          <cell r="D1931">
            <v>5.200381679389321</v>
          </cell>
        </row>
        <row r="1932">
          <cell r="A1932">
            <v>38632</v>
          </cell>
          <cell r="D1932">
            <v>5.200381679389321</v>
          </cell>
        </row>
        <row r="1933">
          <cell r="A1933">
            <v>38635</v>
          </cell>
          <cell r="D1933">
            <v>5.4015296367112775</v>
          </cell>
        </row>
        <row r="1934">
          <cell r="A1934">
            <v>38636</v>
          </cell>
          <cell r="D1934">
            <v>5.4015296367112775</v>
          </cell>
        </row>
        <row r="1935">
          <cell r="A1935">
            <v>38637</v>
          </cell>
          <cell r="D1935">
            <v>5.4015296367112775</v>
          </cell>
        </row>
        <row r="1936">
          <cell r="A1936">
            <v>38638</v>
          </cell>
          <cell r="D1936">
            <v>5.4015296367112775</v>
          </cell>
        </row>
        <row r="1937">
          <cell r="A1937">
            <v>38639</v>
          </cell>
          <cell r="D1937">
            <v>5.4015296367112775</v>
          </cell>
        </row>
        <row r="1938">
          <cell r="A1938">
            <v>38642</v>
          </cell>
          <cell r="D1938">
            <v>5.4015296367112775</v>
          </cell>
        </row>
        <row r="1939">
          <cell r="A1939">
            <v>38643</v>
          </cell>
          <cell r="D1939">
            <v>5.4015296367112775</v>
          </cell>
        </row>
        <row r="1940">
          <cell r="A1940">
            <v>38644</v>
          </cell>
          <cell r="D1940">
            <v>5.4015296367112775</v>
          </cell>
        </row>
        <row r="1941">
          <cell r="A1941">
            <v>38645</v>
          </cell>
          <cell r="D1941">
            <v>5.4015296367112775</v>
          </cell>
        </row>
        <row r="1942">
          <cell r="A1942">
            <v>38646</v>
          </cell>
          <cell r="D1942">
            <v>5.4015296367112775</v>
          </cell>
        </row>
        <row r="1943">
          <cell r="A1943">
            <v>38649</v>
          </cell>
          <cell r="D1943">
            <v>5.4015296367112775</v>
          </cell>
        </row>
        <row r="1944">
          <cell r="A1944">
            <v>38650</v>
          </cell>
          <cell r="D1944">
            <v>5.4015296367112775</v>
          </cell>
        </row>
        <row r="1945">
          <cell r="A1945">
            <v>38651</v>
          </cell>
          <cell r="D1945">
            <v>5.4015296367112775</v>
          </cell>
        </row>
        <row r="1946">
          <cell r="A1946">
            <v>38652</v>
          </cell>
          <cell r="D1946">
            <v>5.4015296367112775</v>
          </cell>
        </row>
        <row r="1947">
          <cell r="A1947">
            <v>38653</v>
          </cell>
          <cell r="D1947">
            <v>5.4015296367112775</v>
          </cell>
        </row>
        <row r="1948">
          <cell r="A1948">
            <v>38656</v>
          </cell>
          <cell r="D1948">
            <v>5.4015296367112775</v>
          </cell>
        </row>
        <row r="1949">
          <cell r="A1949">
            <v>38657</v>
          </cell>
          <cell r="D1949">
            <v>5.4015296367112775</v>
          </cell>
        </row>
        <row r="1950">
          <cell r="A1950">
            <v>38658</v>
          </cell>
          <cell r="D1950">
            <v>5.4015296367112775</v>
          </cell>
        </row>
        <row r="1951">
          <cell r="A1951">
            <v>38659</v>
          </cell>
          <cell r="D1951">
            <v>5.4015296367112775</v>
          </cell>
        </row>
        <row r="1952">
          <cell r="A1952">
            <v>38660</v>
          </cell>
          <cell r="D1952">
            <v>5.4015296367112775</v>
          </cell>
        </row>
        <row r="1953">
          <cell r="A1953">
            <v>38663</v>
          </cell>
          <cell r="D1953">
            <v>5.4015296367112775</v>
          </cell>
        </row>
        <row r="1954">
          <cell r="A1954">
            <v>38664</v>
          </cell>
          <cell r="D1954">
            <v>5.4015296367112775</v>
          </cell>
        </row>
        <row r="1955">
          <cell r="A1955">
            <v>38665</v>
          </cell>
          <cell r="D1955">
            <v>5.4015296367112775</v>
          </cell>
        </row>
        <row r="1956">
          <cell r="A1956">
            <v>38666</v>
          </cell>
          <cell r="D1956">
            <v>5.8061420345489445</v>
          </cell>
        </row>
        <row r="1957">
          <cell r="A1957">
            <v>38667</v>
          </cell>
          <cell r="D1957">
            <v>5.8061420345489445</v>
          </cell>
        </row>
        <row r="1958">
          <cell r="A1958">
            <v>38670</v>
          </cell>
          <cell r="D1958">
            <v>5.8061420345489445</v>
          </cell>
        </row>
        <row r="1959">
          <cell r="A1959">
            <v>38671</v>
          </cell>
          <cell r="D1959">
            <v>5.8061420345489445</v>
          </cell>
        </row>
        <row r="1960">
          <cell r="A1960">
            <v>38672</v>
          </cell>
          <cell r="D1960">
            <v>5.8061420345489445</v>
          </cell>
        </row>
        <row r="1961">
          <cell r="A1961">
            <v>38673</v>
          </cell>
          <cell r="D1961">
            <v>5.8061420345489445</v>
          </cell>
        </row>
        <row r="1962">
          <cell r="A1962">
            <v>38674</v>
          </cell>
          <cell r="D1962">
            <v>5.8061420345489445</v>
          </cell>
        </row>
        <row r="1963">
          <cell r="A1963">
            <v>38677</v>
          </cell>
          <cell r="D1963">
            <v>5.8061420345489445</v>
          </cell>
        </row>
        <row r="1964">
          <cell r="A1964">
            <v>38678</v>
          </cell>
          <cell r="D1964">
            <v>5.8061420345489445</v>
          </cell>
        </row>
        <row r="1965">
          <cell r="A1965">
            <v>38679</v>
          </cell>
          <cell r="D1965">
            <v>5.8061420345489445</v>
          </cell>
        </row>
        <row r="1966">
          <cell r="A1966">
            <v>38680</v>
          </cell>
          <cell r="D1966">
            <v>5.8061420345489445</v>
          </cell>
        </row>
        <row r="1967">
          <cell r="A1967">
            <v>38681</v>
          </cell>
          <cell r="D1967">
            <v>5.8061420345489445</v>
          </cell>
        </row>
        <row r="1968">
          <cell r="A1968">
            <v>38684</v>
          </cell>
          <cell r="D1968">
            <v>5.8061420345489445</v>
          </cell>
        </row>
        <row r="1969">
          <cell r="A1969">
            <v>38685</v>
          </cell>
          <cell r="D1969">
            <v>5.8061420345489445</v>
          </cell>
        </row>
        <row r="1970">
          <cell r="A1970">
            <v>38686</v>
          </cell>
          <cell r="D1970">
            <v>5.8061420345489445</v>
          </cell>
        </row>
        <row r="1971">
          <cell r="A1971">
            <v>38687</v>
          </cell>
          <cell r="D1971">
            <v>5.8061420345489445</v>
          </cell>
        </row>
        <row r="1972">
          <cell r="A1972">
            <v>38688</v>
          </cell>
          <cell r="D1972">
            <v>5.8061420345489445</v>
          </cell>
        </row>
        <row r="1973">
          <cell r="A1973">
            <v>38691</v>
          </cell>
          <cell r="D1973">
            <v>6.046065259117084</v>
          </cell>
        </row>
        <row r="1974">
          <cell r="A1974">
            <v>38692</v>
          </cell>
          <cell r="D1974">
            <v>6.046065259117084</v>
          </cell>
        </row>
        <row r="1975">
          <cell r="A1975">
            <v>38693</v>
          </cell>
          <cell r="D1975">
            <v>6.046065259117084</v>
          </cell>
        </row>
        <row r="1976">
          <cell r="A1976">
            <v>38694</v>
          </cell>
          <cell r="D1976">
            <v>6.046065259117084</v>
          </cell>
        </row>
        <row r="1977">
          <cell r="A1977">
            <v>38695</v>
          </cell>
          <cell r="D1977">
            <v>6.046065259117084</v>
          </cell>
        </row>
        <row r="1978">
          <cell r="A1978">
            <v>38698</v>
          </cell>
          <cell r="D1978">
            <v>6.147934678194056</v>
          </cell>
        </row>
        <row r="1979">
          <cell r="A1979">
            <v>38699</v>
          </cell>
          <cell r="D1979">
            <v>6.147934678194056</v>
          </cell>
        </row>
        <row r="1980">
          <cell r="A1980">
            <v>38700</v>
          </cell>
          <cell r="D1980">
            <v>6.147934678194056</v>
          </cell>
        </row>
        <row r="1981">
          <cell r="A1981">
            <v>38701</v>
          </cell>
          <cell r="D1981">
            <v>6.147934678194056</v>
          </cell>
        </row>
        <row r="1982">
          <cell r="A1982">
            <v>38702</v>
          </cell>
          <cell r="D1982">
            <v>6.147934678194056</v>
          </cell>
        </row>
        <row r="1983">
          <cell r="A1983">
            <v>38705</v>
          </cell>
          <cell r="D1983">
            <v>6.147934678194056</v>
          </cell>
        </row>
        <row r="1984">
          <cell r="A1984">
            <v>38706</v>
          </cell>
          <cell r="D1984">
            <v>6.147934678194056</v>
          </cell>
        </row>
        <row r="1985">
          <cell r="A1985">
            <v>38707</v>
          </cell>
          <cell r="D1985">
            <v>6.147934678194056</v>
          </cell>
        </row>
        <row r="1986">
          <cell r="A1986">
            <v>38708</v>
          </cell>
          <cell r="D1986">
            <v>6.147934678194056</v>
          </cell>
        </row>
        <row r="1987">
          <cell r="A1987">
            <v>38709</v>
          </cell>
          <cell r="D1987">
            <v>6.147934678194056</v>
          </cell>
        </row>
        <row r="1988">
          <cell r="A1988">
            <v>38713</v>
          </cell>
          <cell r="D1988">
            <v>6.147934678194056</v>
          </cell>
        </row>
        <row r="1989">
          <cell r="A1989">
            <v>38714</v>
          </cell>
          <cell r="D1989">
            <v>6.147934678194056</v>
          </cell>
        </row>
        <row r="1990">
          <cell r="A1990">
            <v>38715</v>
          </cell>
          <cell r="D1990">
            <v>6.147934678194056</v>
          </cell>
        </row>
        <row r="1991">
          <cell r="A1991">
            <v>38716</v>
          </cell>
          <cell r="D1991">
            <v>6.147934678194056</v>
          </cell>
        </row>
        <row r="1992">
          <cell r="A1992">
            <v>38720</v>
          </cell>
          <cell r="D1992">
            <v>6.147934678194056</v>
          </cell>
        </row>
        <row r="1993">
          <cell r="A1993">
            <v>38721</v>
          </cell>
          <cell r="D1993">
            <v>6.147934678194056</v>
          </cell>
        </row>
        <row r="1994">
          <cell r="A1994">
            <v>38722</v>
          </cell>
          <cell r="D1994">
            <v>6.147934678194056</v>
          </cell>
        </row>
        <row r="1995">
          <cell r="A1995">
            <v>38723</v>
          </cell>
          <cell r="D1995">
            <v>6.147934678194056</v>
          </cell>
        </row>
        <row r="1996">
          <cell r="A1996">
            <v>38726</v>
          </cell>
          <cell r="D1996">
            <v>6.147934678194056</v>
          </cell>
        </row>
        <row r="1997">
          <cell r="A1997">
            <v>38727</v>
          </cell>
          <cell r="D1997">
            <v>5.84291187739463</v>
          </cell>
        </row>
        <row r="1998">
          <cell r="A1998">
            <v>38728</v>
          </cell>
          <cell r="D1998">
            <v>5.84291187739463</v>
          </cell>
        </row>
        <row r="1999">
          <cell r="A1999">
            <v>38729</v>
          </cell>
          <cell r="D1999">
            <v>5.84291187739463</v>
          </cell>
        </row>
        <row r="2000">
          <cell r="A2000">
            <v>38730</v>
          </cell>
          <cell r="D2000">
            <v>5.84291187739463</v>
          </cell>
        </row>
        <row r="2001">
          <cell r="A2001">
            <v>38733</v>
          </cell>
          <cell r="D2001">
            <v>5.84291187739463</v>
          </cell>
        </row>
        <row r="2002">
          <cell r="A2002">
            <v>38734</v>
          </cell>
          <cell r="D2002">
            <v>5.84291187739463</v>
          </cell>
        </row>
        <row r="2003">
          <cell r="A2003">
            <v>38735</v>
          </cell>
          <cell r="D2003">
            <v>5.84291187739463</v>
          </cell>
        </row>
        <row r="2004">
          <cell r="A2004">
            <v>38736</v>
          </cell>
          <cell r="D2004">
            <v>5.84291187739463</v>
          </cell>
        </row>
        <row r="2005">
          <cell r="A2005">
            <v>38737</v>
          </cell>
          <cell r="D2005">
            <v>5.84291187739463</v>
          </cell>
        </row>
        <row r="2006">
          <cell r="A2006">
            <v>38740</v>
          </cell>
          <cell r="D2006">
            <v>5.84291187739463</v>
          </cell>
        </row>
        <row r="2007">
          <cell r="A2007">
            <v>38741</v>
          </cell>
          <cell r="D2007">
            <v>5.84291187739463</v>
          </cell>
        </row>
        <row r="2008">
          <cell r="A2008">
            <v>38742</v>
          </cell>
          <cell r="D2008">
            <v>5.84291187739463</v>
          </cell>
        </row>
        <row r="2009">
          <cell r="A2009">
            <v>38743</v>
          </cell>
          <cell r="D2009">
            <v>5.84291187739463</v>
          </cell>
        </row>
        <row r="2010">
          <cell r="A2010">
            <v>38744</v>
          </cell>
          <cell r="D2010">
            <v>6.082375478927182</v>
          </cell>
        </row>
        <row r="2011">
          <cell r="A2011">
            <v>38744</v>
          </cell>
          <cell r="D2011">
            <v>6.082375478927182</v>
          </cell>
        </row>
        <row r="2012">
          <cell r="A2012">
            <v>38748</v>
          </cell>
          <cell r="D2012">
            <v>6.082375478927182</v>
          </cell>
        </row>
        <row r="2013">
          <cell r="A2013">
            <v>38749</v>
          </cell>
          <cell r="D2013">
            <v>6.082375478927182</v>
          </cell>
        </row>
        <row r="2014">
          <cell r="A2014">
            <v>38750</v>
          </cell>
          <cell r="D2014">
            <v>6.082375478927182</v>
          </cell>
        </row>
        <row r="2015">
          <cell r="A2015">
            <v>38751</v>
          </cell>
          <cell r="D2015">
            <v>6.082375478927182</v>
          </cell>
        </row>
        <row r="2016">
          <cell r="A2016">
            <v>38754</v>
          </cell>
          <cell r="D2016">
            <v>6.082375478927182</v>
          </cell>
        </row>
        <row r="2017">
          <cell r="A2017">
            <v>38755</v>
          </cell>
          <cell r="D2017">
            <v>6.082375478927182</v>
          </cell>
        </row>
        <row r="2018">
          <cell r="A2018">
            <v>38756</v>
          </cell>
          <cell r="D2018">
            <v>6.082375478927182</v>
          </cell>
        </row>
        <row r="2019">
          <cell r="A2019">
            <v>38757</v>
          </cell>
          <cell r="D2019">
            <v>6.082375478927182</v>
          </cell>
        </row>
        <row r="2020">
          <cell r="A2020">
            <v>38758</v>
          </cell>
          <cell r="D2020">
            <v>6.388088376560996</v>
          </cell>
        </row>
        <row r="2021">
          <cell r="A2021">
            <v>38761</v>
          </cell>
          <cell r="D2021">
            <v>6.388088376560996</v>
          </cell>
        </row>
        <row r="2022">
          <cell r="A2022">
            <v>38762</v>
          </cell>
          <cell r="D2022">
            <v>6.388088376560996</v>
          </cell>
        </row>
        <row r="2023">
          <cell r="A2023">
            <v>38763</v>
          </cell>
          <cell r="D2023">
            <v>6.388088376560996</v>
          </cell>
        </row>
        <row r="2024">
          <cell r="A2024">
            <v>38764</v>
          </cell>
          <cell r="D2024">
            <v>6.388088376560996</v>
          </cell>
        </row>
        <row r="2025">
          <cell r="A2025">
            <v>38765</v>
          </cell>
          <cell r="D2025">
            <v>6.388088376560996</v>
          </cell>
        </row>
        <row r="2026">
          <cell r="A2026">
            <v>38768</v>
          </cell>
          <cell r="D2026">
            <v>6.388088376560996</v>
          </cell>
        </row>
        <row r="2027">
          <cell r="A2027">
            <v>38769</v>
          </cell>
          <cell r="D2027">
            <v>6.388088376560996</v>
          </cell>
        </row>
        <row r="2028">
          <cell r="A2028">
            <v>38770</v>
          </cell>
          <cell r="D2028">
            <v>6.388088376560996</v>
          </cell>
        </row>
        <row r="2029">
          <cell r="A2029">
            <v>38771</v>
          </cell>
          <cell r="D2029">
            <v>6.388088376560996</v>
          </cell>
        </row>
        <row r="2030">
          <cell r="A2030">
            <v>38772</v>
          </cell>
          <cell r="D2030">
            <v>6.388088376560996</v>
          </cell>
        </row>
        <row r="2031">
          <cell r="A2031">
            <v>38775</v>
          </cell>
          <cell r="D2031">
            <v>6.388088376560996</v>
          </cell>
        </row>
        <row r="2032">
          <cell r="A2032">
            <v>38776</v>
          </cell>
          <cell r="D2032">
            <v>6.388088376560996</v>
          </cell>
        </row>
        <row r="2033">
          <cell r="A2033">
            <v>38777</v>
          </cell>
          <cell r="D2033">
            <v>6.388088376560996</v>
          </cell>
        </row>
        <row r="2034">
          <cell r="A2034">
            <v>38778</v>
          </cell>
          <cell r="D2034">
            <v>6.388088376560996</v>
          </cell>
        </row>
        <row r="2035">
          <cell r="A2035">
            <v>38779</v>
          </cell>
          <cell r="D2035">
            <v>6.388088376560996</v>
          </cell>
        </row>
        <row r="2036">
          <cell r="A2036">
            <v>38782</v>
          </cell>
          <cell r="D2036">
            <v>6.388088376560996</v>
          </cell>
        </row>
        <row r="2037">
          <cell r="A2037">
            <v>38783</v>
          </cell>
          <cell r="D2037">
            <v>6.388088376560996</v>
          </cell>
        </row>
        <row r="2038">
          <cell r="A2038">
            <v>38784</v>
          </cell>
          <cell r="D2038">
            <v>6.388088376560996</v>
          </cell>
        </row>
        <row r="2039">
          <cell r="A2039">
            <v>38785</v>
          </cell>
          <cell r="D2039">
            <v>6.388088376560996</v>
          </cell>
        </row>
        <row r="2040">
          <cell r="A2040">
            <v>38786</v>
          </cell>
          <cell r="D2040">
            <v>5.980861244019131</v>
          </cell>
        </row>
        <row r="2041">
          <cell r="A2041">
            <v>38789</v>
          </cell>
          <cell r="D2041">
            <v>5.980861244019131</v>
          </cell>
        </row>
        <row r="2042">
          <cell r="A2042">
            <v>38790</v>
          </cell>
          <cell r="D2042">
            <v>5.980861244019131</v>
          </cell>
        </row>
        <row r="2043">
          <cell r="A2043">
            <v>38791</v>
          </cell>
          <cell r="D2043">
            <v>5.980861244019131</v>
          </cell>
        </row>
        <row r="2044">
          <cell r="A2044">
            <v>38792</v>
          </cell>
          <cell r="D2044">
            <v>5.980861244019131</v>
          </cell>
        </row>
        <row r="2045">
          <cell r="A2045">
            <v>38793</v>
          </cell>
          <cell r="D2045">
            <v>5.980861244019131</v>
          </cell>
        </row>
        <row r="2046">
          <cell r="A2046">
            <v>38796</v>
          </cell>
          <cell r="D2046">
            <v>5.980861244019131</v>
          </cell>
        </row>
        <row r="2047">
          <cell r="A2047">
            <v>38797</v>
          </cell>
          <cell r="D2047">
            <v>5.980861244019131</v>
          </cell>
        </row>
        <row r="2048">
          <cell r="A2048">
            <v>38798</v>
          </cell>
          <cell r="D2048">
            <v>5.980861244019131</v>
          </cell>
        </row>
        <row r="2049">
          <cell r="A2049">
            <v>38799</v>
          </cell>
          <cell r="D2049">
            <v>5.980861244019131</v>
          </cell>
        </row>
        <row r="2050">
          <cell r="A2050">
            <v>38800</v>
          </cell>
          <cell r="D2050">
            <v>5.980861244019131</v>
          </cell>
        </row>
        <row r="2051">
          <cell r="A2051">
            <v>38803</v>
          </cell>
          <cell r="D2051">
            <v>5.980861244019131</v>
          </cell>
        </row>
        <row r="2052">
          <cell r="A2052">
            <v>38804</v>
          </cell>
          <cell r="D2052">
            <v>5.980861244019131</v>
          </cell>
        </row>
        <row r="2053">
          <cell r="A2053">
            <v>38805</v>
          </cell>
          <cell r="D2053">
            <v>5.980861244019131</v>
          </cell>
        </row>
        <row r="2054">
          <cell r="A2054">
            <v>38806</v>
          </cell>
          <cell r="D2054">
            <v>6.698564593301448</v>
          </cell>
        </row>
        <row r="2055">
          <cell r="A2055">
            <v>38807</v>
          </cell>
          <cell r="D2055">
            <v>6.698564593301448</v>
          </cell>
        </row>
        <row r="2056">
          <cell r="A2056">
            <v>38810</v>
          </cell>
          <cell r="D2056">
            <v>6.698564593301448</v>
          </cell>
        </row>
        <row r="2057">
          <cell r="A2057">
            <v>38811</v>
          </cell>
          <cell r="D2057">
            <v>6.698564593301448</v>
          </cell>
        </row>
        <row r="2058">
          <cell r="A2058">
            <v>38812</v>
          </cell>
          <cell r="D2058">
            <v>6.698564593301448</v>
          </cell>
        </row>
        <row r="2059">
          <cell r="A2059">
            <v>38813</v>
          </cell>
          <cell r="D2059">
            <v>6.698564593301448</v>
          </cell>
        </row>
        <row r="2060">
          <cell r="A2060">
            <v>38814</v>
          </cell>
          <cell r="D2060">
            <v>6.698564593301448</v>
          </cell>
        </row>
        <row r="2061">
          <cell r="A2061">
            <v>38817</v>
          </cell>
          <cell r="D2061">
            <v>5.687203791469209</v>
          </cell>
        </row>
        <row r="2062">
          <cell r="A2062">
            <v>38818</v>
          </cell>
          <cell r="D2062">
            <v>5.687203791469209</v>
          </cell>
        </row>
        <row r="2063">
          <cell r="A2063">
            <v>38819</v>
          </cell>
          <cell r="D2063">
            <v>5.687203791469209</v>
          </cell>
        </row>
        <row r="2064">
          <cell r="A2064">
            <v>38825</v>
          </cell>
          <cell r="D2064">
            <v>5.687203791469209</v>
          </cell>
        </row>
        <row r="2065">
          <cell r="A2065">
            <v>38826</v>
          </cell>
          <cell r="D2065">
            <v>5.687203791469209</v>
          </cell>
        </row>
        <row r="2066">
          <cell r="A2066">
            <v>38828</v>
          </cell>
          <cell r="D2066">
            <v>5.687203791469209</v>
          </cell>
        </row>
        <row r="2067">
          <cell r="A2067">
            <v>38831</v>
          </cell>
          <cell r="D2067">
            <v>5.687203791469209</v>
          </cell>
        </row>
        <row r="2068">
          <cell r="A2068">
            <v>38832</v>
          </cell>
          <cell r="D2068">
            <v>5.687203791469209</v>
          </cell>
        </row>
        <row r="2069">
          <cell r="A2069">
            <v>38833</v>
          </cell>
          <cell r="D2069">
            <v>5.687203791469209</v>
          </cell>
        </row>
        <row r="2070">
          <cell r="A2070">
            <v>38834</v>
          </cell>
          <cell r="D2070">
            <v>5.687203791469209</v>
          </cell>
        </row>
        <row r="2071">
          <cell r="A2071">
            <v>38835</v>
          </cell>
          <cell r="D2071">
            <v>5.687203791469209</v>
          </cell>
        </row>
        <row r="2072">
          <cell r="A2072">
            <v>38839</v>
          </cell>
          <cell r="D2072">
            <v>5.687203791469209</v>
          </cell>
        </row>
        <row r="2073">
          <cell r="A2073">
            <v>38840</v>
          </cell>
          <cell r="D2073">
            <v>5.687203791469209</v>
          </cell>
        </row>
        <row r="2074">
          <cell r="A2074">
            <v>38841</v>
          </cell>
          <cell r="D2074">
            <v>5.687203791469209</v>
          </cell>
        </row>
        <row r="2075">
          <cell r="A2075">
            <v>38842</v>
          </cell>
          <cell r="D2075">
            <v>5.687203791469209</v>
          </cell>
        </row>
        <row r="2076">
          <cell r="A2076">
            <v>38845</v>
          </cell>
          <cell r="D2076">
            <v>5.687203791469209</v>
          </cell>
        </row>
        <row r="2077">
          <cell r="A2077">
            <v>38846</v>
          </cell>
          <cell r="D2077">
            <v>5.687203791469209</v>
          </cell>
        </row>
        <row r="2078">
          <cell r="A2078">
            <v>38847</v>
          </cell>
          <cell r="D2078">
            <v>5.687203791469209</v>
          </cell>
        </row>
        <row r="2079">
          <cell r="A2079">
            <v>38848</v>
          </cell>
          <cell r="D2079">
            <v>3.6245353159851224</v>
          </cell>
        </row>
        <row r="2080">
          <cell r="A2080">
            <v>38849</v>
          </cell>
          <cell r="D2080">
            <v>3.6245353159851224</v>
          </cell>
        </row>
        <row r="2081">
          <cell r="A2081">
            <v>38852</v>
          </cell>
          <cell r="D2081">
            <v>3.6245353159851224</v>
          </cell>
        </row>
        <row r="2082">
          <cell r="A2082">
            <v>38853</v>
          </cell>
          <cell r="D2082">
            <v>3.6245353159851224</v>
          </cell>
        </row>
        <row r="2083">
          <cell r="A2083">
            <v>38854</v>
          </cell>
          <cell r="D2083">
            <v>3.6245353159851224</v>
          </cell>
        </row>
        <row r="2084">
          <cell r="A2084">
            <v>38855</v>
          </cell>
          <cell r="D2084">
            <v>4.321561338289959</v>
          </cell>
        </row>
        <row r="2085">
          <cell r="A2085">
            <v>38856</v>
          </cell>
          <cell r="D2085">
            <v>4.321561338289959</v>
          </cell>
        </row>
        <row r="2086">
          <cell r="A2086">
            <v>38859</v>
          </cell>
          <cell r="D2086">
            <v>4.321561338289959</v>
          </cell>
        </row>
        <row r="2087">
          <cell r="A2087">
            <v>38860</v>
          </cell>
          <cell r="D2087">
            <v>4.321561338289959</v>
          </cell>
        </row>
        <row r="2088">
          <cell r="A2088">
            <v>38861</v>
          </cell>
          <cell r="D2088">
            <v>4.321561338289959</v>
          </cell>
        </row>
        <row r="2089">
          <cell r="A2089">
            <v>38863</v>
          </cell>
          <cell r="D2089">
            <v>4.321561338289959</v>
          </cell>
        </row>
        <row r="2090">
          <cell r="A2090">
            <v>38866</v>
          </cell>
          <cell r="D2090">
            <v>4.321561338289959</v>
          </cell>
        </row>
        <row r="2091">
          <cell r="A2091">
            <v>38867</v>
          </cell>
          <cell r="D2091">
            <v>4.321561338289959</v>
          </cell>
        </row>
        <row r="2092">
          <cell r="A2092">
            <v>38868</v>
          </cell>
          <cell r="D2092">
            <v>4.321561338289959</v>
          </cell>
        </row>
        <row r="2093">
          <cell r="A2093">
            <v>38869</v>
          </cell>
          <cell r="D2093">
            <v>4.321561338289959</v>
          </cell>
        </row>
        <row r="2094">
          <cell r="A2094">
            <v>38870</v>
          </cell>
          <cell r="D2094">
            <v>4.321561338289959</v>
          </cell>
        </row>
        <row r="2095">
          <cell r="A2095">
            <v>38874</v>
          </cell>
          <cell r="D2095">
            <v>4.321561338289959</v>
          </cell>
        </row>
        <row r="2096">
          <cell r="A2096">
            <v>38875</v>
          </cell>
          <cell r="D2096">
            <v>4.321561338289959</v>
          </cell>
        </row>
        <row r="2097">
          <cell r="A2097">
            <v>38876</v>
          </cell>
          <cell r="D2097">
            <v>4.321561338289959</v>
          </cell>
        </row>
        <row r="2098">
          <cell r="A2098">
            <v>38877</v>
          </cell>
          <cell r="D2098">
            <v>4.321561338289959</v>
          </cell>
        </row>
        <row r="2099">
          <cell r="A2099">
            <v>38880</v>
          </cell>
          <cell r="D2099">
            <v>3.935185185185186</v>
          </cell>
        </row>
        <row r="2100">
          <cell r="A2100">
            <v>38881</v>
          </cell>
          <cell r="D2100">
            <v>3.935185185185186</v>
          </cell>
        </row>
        <row r="2101">
          <cell r="A2101">
            <v>38882</v>
          </cell>
          <cell r="D2101">
            <v>3.935185185185186</v>
          </cell>
        </row>
        <row r="2102">
          <cell r="A2102">
            <v>38883</v>
          </cell>
          <cell r="D2102">
            <v>3.935185185185186</v>
          </cell>
        </row>
        <row r="2103">
          <cell r="A2103">
            <v>38884</v>
          </cell>
          <cell r="D2103">
            <v>3.935185185185186</v>
          </cell>
        </row>
        <row r="2104">
          <cell r="A2104">
            <v>38887</v>
          </cell>
          <cell r="D2104">
            <v>3.935185185185186</v>
          </cell>
        </row>
        <row r="2105">
          <cell r="A2105">
            <v>38888</v>
          </cell>
          <cell r="D2105">
            <v>3.935185185185186</v>
          </cell>
        </row>
        <row r="2106">
          <cell r="A2106">
            <v>38889</v>
          </cell>
          <cell r="D2106">
            <v>3.935185185185186</v>
          </cell>
        </row>
        <row r="2107">
          <cell r="A2107">
            <v>38890</v>
          </cell>
          <cell r="D2107">
            <v>3.935185185185186</v>
          </cell>
        </row>
        <row r="2108">
          <cell r="A2108">
            <v>38891</v>
          </cell>
          <cell r="D2108">
            <v>3.935185185185186</v>
          </cell>
        </row>
        <row r="2109">
          <cell r="A2109">
            <v>38894</v>
          </cell>
          <cell r="D2109">
            <v>3.935185185185186</v>
          </cell>
        </row>
        <row r="2110">
          <cell r="A2110">
            <v>38895</v>
          </cell>
          <cell r="D2110">
            <v>3.935185185185186</v>
          </cell>
        </row>
        <row r="2111">
          <cell r="A2111">
            <v>38896</v>
          </cell>
          <cell r="D2111">
            <v>3.935185185185186</v>
          </cell>
        </row>
        <row r="2112">
          <cell r="A2112">
            <v>38897</v>
          </cell>
          <cell r="D2112">
            <v>3.935185185185186</v>
          </cell>
        </row>
        <row r="2113">
          <cell r="A2113">
            <v>38898</v>
          </cell>
          <cell r="D2113">
            <v>3.935185185185186</v>
          </cell>
        </row>
        <row r="2114">
          <cell r="A2114">
            <v>38901</v>
          </cell>
          <cell r="D2114">
            <v>3.935185185185186</v>
          </cell>
        </row>
        <row r="2115">
          <cell r="A2115">
            <v>38902</v>
          </cell>
          <cell r="D2115">
            <v>3.935185185185186</v>
          </cell>
        </row>
        <row r="2116">
          <cell r="A2116">
            <v>38903</v>
          </cell>
          <cell r="D2116">
            <v>3.935185185185186</v>
          </cell>
        </row>
        <row r="2117">
          <cell r="A2117">
            <v>38904</v>
          </cell>
          <cell r="D2117">
            <v>4.629629629629606</v>
          </cell>
        </row>
        <row r="2118">
          <cell r="A2118">
            <v>38905</v>
          </cell>
          <cell r="D2118">
            <v>4.629629629629606</v>
          </cell>
        </row>
        <row r="2119">
          <cell r="A2119">
            <v>38908</v>
          </cell>
          <cell r="D2119">
            <v>4.629629629629606</v>
          </cell>
        </row>
        <row r="2120">
          <cell r="A2120">
            <v>38909</v>
          </cell>
          <cell r="D2120">
            <v>4.629629629629606</v>
          </cell>
        </row>
        <row r="2121">
          <cell r="A2121">
            <v>38910</v>
          </cell>
          <cell r="D2121">
            <v>4.24354243542433</v>
          </cell>
        </row>
        <row r="2122">
          <cell r="A2122">
            <v>38911</v>
          </cell>
          <cell r="D2122">
            <v>4.24354243542433</v>
          </cell>
        </row>
        <row r="2123">
          <cell r="A2123">
            <v>38912</v>
          </cell>
          <cell r="D2123">
            <v>4.24354243542433</v>
          </cell>
        </row>
        <row r="2124">
          <cell r="A2124">
            <v>38915</v>
          </cell>
          <cell r="D2124">
            <v>4.24354243542433</v>
          </cell>
        </row>
        <row r="2125">
          <cell r="A2125">
            <v>38916</v>
          </cell>
          <cell r="D2125">
            <v>4.24354243542433</v>
          </cell>
        </row>
        <row r="2126">
          <cell r="A2126">
            <v>38917</v>
          </cell>
          <cell r="D2126">
            <v>4.24354243542433</v>
          </cell>
        </row>
        <row r="2127">
          <cell r="A2127">
            <v>38918</v>
          </cell>
          <cell r="D2127">
            <v>4.24354243542433</v>
          </cell>
        </row>
        <row r="2128">
          <cell r="A2128">
            <v>38919</v>
          </cell>
          <cell r="D2128">
            <v>4.24354243542433</v>
          </cell>
        </row>
        <row r="2129">
          <cell r="A2129">
            <v>38922</v>
          </cell>
          <cell r="D2129">
            <v>4.24354243542433</v>
          </cell>
        </row>
        <row r="2130">
          <cell r="A2130">
            <v>38923</v>
          </cell>
          <cell r="D2130">
            <v>4.24354243542433</v>
          </cell>
        </row>
        <row r="2131">
          <cell r="A2131">
            <v>38924</v>
          </cell>
          <cell r="D2131">
            <v>4.24354243542433</v>
          </cell>
        </row>
        <row r="2132">
          <cell r="A2132">
            <v>38925</v>
          </cell>
          <cell r="D2132">
            <v>4.24354243542433</v>
          </cell>
        </row>
        <row r="2133">
          <cell r="A2133">
            <v>38926</v>
          </cell>
          <cell r="D2133">
            <v>4.24354243542433</v>
          </cell>
        </row>
        <row r="2134">
          <cell r="A2134">
            <v>38929</v>
          </cell>
          <cell r="D2134">
            <v>4.24354243542433</v>
          </cell>
        </row>
        <row r="2135">
          <cell r="A2135">
            <v>38930</v>
          </cell>
          <cell r="D2135">
            <v>4.24354243542433</v>
          </cell>
        </row>
        <row r="2136">
          <cell r="A2136">
            <v>38931</v>
          </cell>
          <cell r="D2136">
            <v>4.24354243542433</v>
          </cell>
        </row>
        <row r="2137">
          <cell r="A2137">
            <v>38932</v>
          </cell>
          <cell r="D2137">
            <v>4.24354243542433</v>
          </cell>
        </row>
        <row r="2138">
          <cell r="A2138">
            <v>38933</v>
          </cell>
          <cell r="D2138">
            <v>4.24354243542433</v>
          </cell>
        </row>
        <row r="2139">
          <cell r="A2139">
            <v>38937</v>
          </cell>
          <cell r="D2139">
            <v>4.24354243542433</v>
          </cell>
        </row>
        <row r="2140">
          <cell r="A2140">
            <v>38938</v>
          </cell>
          <cell r="D2140">
            <v>4.24354243542433</v>
          </cell>
        </row>
        <row r="2141">
          <cell r="A2141">
            <v>38939</v>
          </cell>
          <cell r="D2141">
            <v>4.24354243542433</v>
          </cell>
        </row>
        <row r="2142">
          <cell r="A2142">
            <v>38940</v>
          </cell>
          <cell r="D2142">
            <v>4.051565377532218</v>
          </cell>
        </row>
        <row r="2143">
          <cell r="A2143">
            <v>38943</v>
          </cell>
          <cell r="D2143">
            <v>4.051565377532218</v>
          </cell>
        </row>
        <row r="2144">
          <cell r="A2144">
            <v>38944</v>
          </cell>
          <cell r="D2144">
            <v>4.051565377532218</v>
          </cell>
        </row>
        <row r="2145">
          <cell r="A2145">
            <v>38945</v>
          </cell>
          <cell r="D2145">
            <v>4.511970534069976</v>
          </cell>
        </row>
        <row r="2146">
          <cell r="A2146">
            <v>38946</v>
          </cell>
          <cell r="D2146">
            <v>4.511970534069976</v>
          </cell>
        </row>
        <row r="2147">
          <cell r="A2147">
            <v>38947</v>
          </cell>
          <cell r="D2147">
            <v>4.511970534069976</v>
          </cell>
        </row>
        <row r="2148">
          <cell r="A2148">
            <v>38950</v>
          </cell>
          <cell r="D2148">
            <v>4.511970534069976</v>
          </cell>
        </row>
        <row r="2149">
          <cell r="A2149">
            <v>38951</v>
          </cell>
          <cell r="D2149">
            <v>4.511970534069976</v>
          </cell>
        </row>
        <row r="2150">
          <cell r="A2150">
            <v>38952</v>
          </cell>
          <cell r="D2150">
            <v>4.511970534069976</v>
          </cell>
        </row>
        <row r="2151">
          <cell r="A2151">
            <v>38953</v>
          </cell>
          <cell r="D2151">
            <v>4.511970534069976</v>
          </cell>
        </row>
        <row r="2152">
          <cell r="A2152">
            <v>38954</v>
          </cell>
          <cell r="D2152">
            <v>4.511970534069976</v>
          </cell>
        </row>
        <row r="2153">
          <cell r="A2153">
            <v>38957</v>
          </cell>
          <cell r="D2153">
            <v>4.511970534069976</v>
          </cell>
        </row>
        <row r="2154">
          <cell r="A2154">
            <v>38958</v>
          </cell>
          <cell r="D2154">
            <v>4.511970534069976</v>
          </cell>
        </row>
        <row r="2155">
          <cell r="A2155">
            <v>38959</v>
          </cell>
          <cell r="D2155">
            <v>4.511970534069976</v>
          </cell>
        </row>
        <row r="2156">
          <cell r="A2156">
            <v>38960</v>
          </cell>
          <cell r="D2156">
            <v>4.511970534069976</v>
          </cell>
        </row>
        <row r="2157">
          <cell r="A2157">
            <v>38961</v>
          </cell>
          <cell r="D2157">
            <v>4.511970534069976</v>
          </cell>
        </row>
        <row r="2158">
          <cell r="A2158">
            <v>38964</v>
          </cell>
          <cell r="D2158">
            <v>4.511970534069976</v>
          </cell>
        </row>
        <row r="2159">
          <cell r="A2159">
            <v>38965</v>
          </cell>
          <cell r="D2159">
            <v>4.511970534069976</v>
          </cell>
        </row>
        <row r="2160">
          <cell r="A2160">
            <v>38966</v>
          </cell>
          <cell r="D2160">
            <v>4.511970534069976</v>
          </cell>
        </row>
        <row r="2161">
          <cell r="A2161">
            <v>38967</v>
          </cell>
          <cell r="D2161">
            <v>4.511970534069976</v>
          </cell>
        </row>
        <row r="2162">
          <cell r="A2162">
            <v>38968</v>
          </cell>
          <cell r="D2162">
            <v>4.511970534069976</v>
          </cell>
        </row>
        <row r="2163">
          <cell r="A2163">
            <v>38971</v>
          </cell>
          <cell r="D2163">
            <v>4.511970534069976</v>
          </cell>
        </row>
        <row r="2164">
          <cell r="A2164">
            <v>38972</v>
          </cell>
          <cell r="D2164">
            <v>5.483271375464671</v>
          </cell>
        </row>
        <row r="2165">
          <cell r="A2165">
            <v>38973</v>
          </cell>
          <cell r="D2165">
            <v>5.483271375464671</v>
          </cell>
        </row>
        <row r="2166">
          <cell r="A2166">
            <v>38974</v>
          </cell>
          <cell r="D2166">
            <v>5.947955390334569</v>
          </cell>
        </row>
        <row r="2167">
          <cell r="A2167">
            <v>38975</v>
          </cell>
          <cell r="D2167">
            <v>5.947955390334569</v>
          </cell>
        </row>
        <row r="2168">
          <cell r="A2168">
            <v>38978</v>
          </cell>
          <cell r="D2168">
            <v>5.947955390334569</v>
          </cell>
        </row>
        <row r="2169">
          <cell r="A2169">
            <v>38979</v>
          </cell>
          <cell r="D2169">
            <v>5.947955390334569</v>
          </cell>
        </row>
        <row r="2170">
          <cell r="A2170">
            <v>38980</v>
          </cell>
          <cell r="D2170">
            <v>5.947955390334569</v>
          </cell>
        </row>
        <row r="2171">
          <cell r="A2171">
            <v>38981</v>
          </cell>
          <cell r="D2171">
            <v>5.947955390334569</v>
          </cell>
        </row>
        <row r="2172">
          <cell r="A2172">
            <v>38982</v>
          </cell>
          <cell r="D2172">
            <v>5.947955390334569</v>
          </cell>
        </row>
        <row r="2173">
          <cell r="A2173">
            <v>38985</v>
          </cell>
          <cell r="D2173">
            <v>5.947955390334569</v>
          </cell>
        </row>
        <row r="2174">
          <cell r="A2174">
            <v>38986</v>
          </cell>
          <cell r="D2174">
            <v>5.947955390334569</v>
          </cell>
        </row>
        <row r="2175">
          <cell r="A2175">
            <v>38987</v>
          </cell>
          <cell r="D2175">
            <v>5.947955390334569</v>
          </cell>
        </row>
        <row r="2176">
          <cell r="A2176">
            <v>38988</v>
          </cell>
          <cell r="D2176">
            <v>5.947955390334569</v>
          </cell>
        </row>
        <row r="2177">
          <cell r="A2177">
            <v>38992</v>
          </cell>
          <cell r="D2177">
            <v>5.947955390334569</v>
          </cell>
        </row>
        <row r="2178">
          <cell r="A2178">
            <v>38993</v>
          </cell>
          <cell r="D2178">
            <v>5.947955390334569</v>
          </cell>
        </row>
        <row r="2179">
          <cell r="A2179">
            <v>38994</v>
          </cell>
          <cell r="D2179">
            <v>5.947955390334569</v>
          </cell>
        </row>
        <row r="2180">
          <cell r="A2180">
            <v>38995</v>
          </cell>
          <cell r="D2180">
            <v>5.947955390334569</v>
          </cell>
        </row>
        <row r="2181">
          <cell r="A2181">
            <v>38996</v>
          </cell>
          <cell r="D2181">
            <v>5.947955390334569</v>
          </cell>
        </row>
        <row r="2182">
          <cell r="A2182">
            <v>38999</v>
          </cell>
          <cell r="D2182">
            <v>5.947955390334569</v>
          </cell>
        </row>
        <row r="2183">
          <cell r="A2183">
            <v>39000</v>
          </cell>
          <cell r="D2183">
            <v>5.947955390334569</v>
          </cell>
        </row>
        <row r="2184">
          <cell r="A2184">
            <v>39001</v>
          </cell>
          <cell r="D2184">
            <v>6.343283582089554</v>
          </cell>
        </row>
        <row r="2185">
          <cell r="A2185">
            <v>39002</v>
          </cell>
          <cell r="D2185">
            <v>6.343283582089554</v>
          </cell>
        </row>
        <row r="2186">
          <cell r="A2186">
            <v>39003</v>
          </cell>
          <cell r="D2186">
            <v>6.343283582089554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I-12"/>
      <sheetName val="M VIII-12"/>
      <sheetName val="VIII-13"/>
      <sheetName val="M VIII-13"/>
      <sheetName val="VIII-14"/>
      <sheetName val="M VIII-14"/>
      <sheetName val="VIII-15"/>
      <sheetName val="M VIII-15"/>
      <sheetName val="VIII-16"/>
      <sheetName val="M VIII-16"/>
      <sheetName val="VIII-17"/>
      <sheetName val="M VIII-7"/>
      <sheetName val="Stoppa hér"/>
      <sheetName val="M "/>
      <sheetName val="M2"/>
      <sheetName val="ÞHspá G"/>
      <sheetName val="Press G"/>
      <sheetName val="Grunnspár"/>
      <sheetName val="ICEX"/>
      <sheetName val="M5"/>
      <sheetName val="M7"/>
      <sheetName val="M8"/>
      <sheetName val="M9"/>
      <sheetName val="T1"/>
      <sheetName val="T1b"/>
      <sheetName val="T2"/>
      <sheetName val="T3"/>
      <sheetName val="Surveys"/>
      <sheetName val="M Gengi"/>
      <sheetName val="M Spenna"/>
      <sheetName val="M Spenna skatt"/>
      <sheetName val="M Gengisskellur"/>
      <sheetName val="PP"/>
      <sheetName val="PP 2"/>
    </sheetNames>
    <sheetDataSet>
      <sheetData sheetId="0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47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6.8515625" style="2" customWidth="1"/>
    <col min="2" max="2" width="12.28125" style="8" customWidth="1"/>
    <col min="3" max="3" width="14.8515625" style="8" customWidth="1"/>
    <col min="4" max="4" width="13.8515625" style="8" customWidth="1"/>
    <col min="5" max="5" width="16.57421875" style="2" customWidth="1"/>
    <col min="6" max="6" width="17.8515625" style="12" customWidth="1"/>
    <col min="7" max="7" width="16.140625" style="2" customWidth="1"/>
    <col min="8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23</v>
      </c>
    </row>
    <row r="4" spans="1:6" ht="12.75">
      <c r="A4" s="8" t="s">
        <v>24</v>
      </c>
      <c r="F4" s="2"/>
    </row>
    <row r="5" spans="1:6" ht="11.25" customHeight="1">
      <c r="A5" s="8" t="s">
        <v>109</v>
      </c>
      <c r="E5" s="7"/>
      <c r="F5" s="7"/>
    </row>
    <row r="6" spans="1:6" ht="11.25" customHeight="1">
      <c r="A6" s="46"/>
      <c r="F6" s="47"/>
    </row>
    <row r="7" spans="1:6" ht="11.25" customHeight="1">
      <c r="A7" s="48" t="s">
        <v>25</v>
      </c>
      <c r="F7" s="47"/>
    </row>
    <row r="8" spans="1:6" ht="11.25" customHeight="1">
      <c r="A8" s="46" t="s">
        <v>0</v>
      </c>
      <c r="F8" s="47"/>
    </row>
    <row r="9" spans="1:6" ht="11.25" customHeight="1">
      <c r="A9" s="53"/>
      <c r="F9" s="47"/>
    </row>
    <row r="10" spans="1:6" ht="11.25" customHeight="1">
      <c r="A10" s="2" t="s">
        <v>26</v>
      </c>
      <c r="B10" s="2"/>
      <c r="C10" s="2"/>
      <c r="D10" s="2"/>
      <c r="F10" s="47"/>
    </row>
    <row r="11" spans="2:7" ht="42" customHeight="1">
      <c r="B11" s="49" t="s">
        <v>27</v>
      </c>
      <c r="C11" s="50" t="s">
        <v>28</v>
      </c>
      <c r="D11" s="51" t="s">
        <v>29</v>
      </c>
      <c r="E11" s="54" t="s">
        <v>30</v>
      </c>
      <c r="F11" s="16" t="s">
        <v>31</v>
      </c>
      <c r="G11" s="55" t="s">
        <v>32</v>
      </c>
    </row>
    <row r="12" spans="1:7" ht="12.75">
      <c r="A12" s="63">
        <v>35802</v>
      </c>
      <c r="B12" s="56">
        <v>4.79</v>
      </c>
      <c r="C12" s="56"/>
      <c r="D12" s="56"/>
      <c r="E12" s="56"/>
      <c r="F12" s="56"/>
      <c r="G12" s="56"/>
    </row>
    <row r="13" spans="1:7" ht="12.75">
      <c r="A13" s="63">
        <v>35809</v>
      </c>
      <c r="B13" s="56">
        <v>5.2</v>
      </c>
      <c r="C13" s="56"/>
      <c r="D13" s="56"/>
      <c r="E13" s="56"/>
      <c r="F13" s="56"/>
      <c r="G13" s="56"/>
    </row>
    <row r="14" spans="1:7" ht="12.75">
      <c r="A14" s="63">
        <v>35816</v>
      </c>
      <c r="B14" s="56">
        <v>5.2</v>
      </c>
      <c r="C14" s="56"/>
      <c r="D14" s="56"/>
      <c r="E14" s="56"/>
      <c r="F14" s="56"/>
      <c r="G14" s="56"/>
    </row>
    <row r="15" spans="1:7" ht="12.75">
      <c r="A15" s="63">
        <v>35823</v>
      </c>
      <c r="B15" s="56">
        <v>5.2</v>
      </c>
      <c r="C15" s="56"/>
      <c r="D15" s="56"/>
      <c r="E15" s="56"/>
      <c r="F15" s="56"/>
      <c r="G15" s="56"/>
    </row>
    <row r="16" spans="1:7" ht="12.75">
      <c r="A16" s="63">
        <v>35830</v>
      </c>
      <c r="B16" s="56">
        <v>5.2</v>
      </c>
      <c r="C16" s="56"/>
      <c r="D16" s="56"/>
      <c r="E16" s="56"/>
      <c r="F16" s="56"/>
      <c r="G16" s="56"/>
    </row>
    <row r="17" spans="1:7" ht="12.75">
      <c r="A17" s="63">
        <v>35837</v>
      </c>
      <c r="B17" s="56">
        <v>6.03</v>
      </c>
      <c r="C17" s="56"/>
      <c r="D17" s="56"/>
      <c r="E17" s="56"/>
      <c r="F17" s="56"/>
      <c r="G17" s="56"/>
    </row>
    <row r="18" spans="1:7" ht="12.75">
      <c r="A18" s="63">
        <v>35844</v>
      </c>
      <c r="B18" s="56">
        <v>6.03</v>
      </c>
      <c r="C18" s="56"/>
      <c r="D18" s="56"/>
      <c r="E18" s="56"/>
      <c r="F18" s="56"/>
      <c r="G18" s="56"/>
    </row>
    <row r="19" spans="1:7" ht="12.75">
      <c r="A19" s="63">
        <v>35851</v>
      </c>
      <c r="B19" s="56">
        <v>6.03</v>
      </c>
      <c r="C19" s="56"/>
      <c r="D19" s="56"/>
      <c r="E19" s="56"/>
      <c r="F19" s="56"/>
      <c r="G19" s="56"/>
    </row>
    <row r="20" spans="1:7" ht="12.75">
      <c r="A20" s="63">
        <v>35858</v>
      </c>
      <c r="B20" s="56">
        <v>6.03</v>
      </c>
      <c r="C20" s="56"/>
      <c r="D20" s="56"/>
      <c r="E20" s="56"/>
      <c r="F20" s="56"/>
      <c r="G20" s="56"/>
    </row>
    <row r="21" spans="1:7" ht="12.75">
      <c r="A21" s="63">
        <v>35865</v>
      </c>
      <c r="B21" s="56">
        <v>6.33</v>
      </c>
      <c r="C21" s="56"/>
      <c r="D21" s="56"/>
      <c r="E21" s="56"/>
      <c r="F21" s="56"/>
      <c r="G21" s="56"/>
    </row>
    <row r="22" spans="1:7" ht="12.75">
      <c r="A22" s="63">
        <v>35872</v>
      </c>
      <c r="B22" s="56">
        <v>6.65</v>
      </c>
      <c r="C22" s="56"/>
      <c r="D22" s="56"/>
      <c r="E22" s="56"/>
      <c r="F22" s="56"/>
      <c r="G22" s="56"/>
    </row>
    <row r="23" spans="1:7" ht="12.75">
      <c r="A23" s="63">
        <v>35879</v>
      </c>
      <c r="B23" s="56">
        <v>6.65</v>
      </c>
      <c r="C23" s="56"/>
      <c r="D23" s="56"/>
      <c r="E23" s="56"/>
      <c r="F23" s="56"/>
      <c r="G23" s="56"/>
    </row>
    <row r="24" spans="1:7" ht="12.75">
      <c r="A24" s="63">
        <v>35886</v>
      </c>
      <c r="B24" s="56">
        <v>6.65</v>
      </c>
      <c r="C24" s="56"/>
      <c r="D24" s="56"/>
      <c r="E24" s="56"/>
      <c r="F24" s="56"/>
      <c r="G24" s="56"/>
    </row>
    <row r="25" spans="1:7" ht="12.75">
      <c r="A25" s="63">
        <v>35893</v>
      </c>
      <c r="B25" s="56">
        <v>6.65</v>
      </c>
      <c r="C25" s="56"/>
      <c r="D25" s="56"/>
      <c r="E25" s="56"/>
      <c r="F25" s="56"/>
      <c r="G25" s="56"/>
    </row>
    <row r="26" spans="1:7" ht="12.75">
      <c r="A26" s="63">
        <v>35900</v>
      </c>
      <c r="B26" s="56">
        <v>6.54</v>
      </c>
      <c r="C26" s="56"/>
      <c r="D26" s="56"/>
      <c r="E26" s="56"/>
      <c r="F26" s="56"/>
      <c r="G26" s="56"/>
    </row>
    <row r="27" spans="1:7" ht="12.75">
      <c r="A27" s="63">
        <v>35907</v>
      </c>
      <c r="B27" s="56">
        <v>6.54</v>
      </c>
      <c r="C27" s="56"/>
      <c r="D27" s="56"/>
      <c r="E27" s="56"/>
      <c r="F27" s="56"/>
      <c r="G27" s="56"/>
    </row>
    <row r="28" spans="1:7" ht="12.75">
      <c r="A28" s="63">
        <v>35914</v>
      </c>
      <c r="B28" s="56">
        <v>6.54</v>
      </c>
      <c r="C28" s="56"/>
      <c r="D28" s="56"/>
      <c r="E28" s="56"/>
      <c r="F28" s="56"/>
      <c r="G28" s="56"/>
    </row>
    <row r="29" spans="1:7" ht="12.75">
      <c r="A29" s="63">
        <v>35921</v>
      </c>
      <c r="B29" s="56">
        <v>6.54</v>
      </c>
      <c r="C29" s="56"/>
      <c r="D29" s="56"/>
      <c r="E29" s="56"/>
      <c r="F29" s="56"/>
      <c r="G29" s="56"/>
    </row>
    <row r="30" spans="1:7" ht="12.75">
      <c r="A30" s="63">
        <v>35928</v>
      </c>
      <c r="B30" s="56">
        <v>6.12</v>
      </c>
      <c r="C30" s="56"/>
      <c r="D30" s="56"/>
      <c r="E30" s="56"/>
      <c r="F30" s="56"/>
      <c r="G30" s="56"/>
    </row>
    <row r="31" spans="1:7" ht="12.75">
      <c r="A31" s="63">
        <v>35935</v>
      </c>
      <c r="B31" s="56">
        <v>6.12</v>
      </c>
      <c r="C31" s="56"/>
      <c r="D31" s="56"/>
      <c r="E31" s="56"/>
      <c r="F31" s="56"/>
      <c r="G31" s="56"/>
    </row>
    <row r="32" spans="1:7" ht="12.75">
      <c r="A32" s="63">
        <v>35942</v>
      </c>
      <c r="B32" s="56">
        <v>6.12</v>
      </c>
      <c r="C32" s="56"/>
      <c r="D32" s="56"/>
      <c r="E32" s="56"/>
      <c r="F32" s="56"/>
      <c r="G32" s="56"/>
    </row>
    <row r="33" spans="1:7" ht="12.75">
      <c r="A33" s="63">
        <v>35949</v>
      </c>
      <c r="B33" s="56">
        <v>6.12</v>
      </c>
      <c r="C33" s="56"/>
      <c r="D33" s="56"/>
      <c r="E33" s="56"/>
      <c r="F33" s="56"/>
      <c r="G33" s="56"/>
    </row>
    <row r="34" spans="1:7" ht="12.75">
      <c r="A34" s="63">
        <v>35956</v>
      </c>
      <c r="B34" s="56">
        <v>6.12</v>
      </c>
      <c r="C34" s="56"/>
      <c r="D34" s="56"/>
      <c r="E34" s="56"/>
      <c r="F34" s="56"/>
      <c r="G34" s="56"/>
    </row>
    <row r="35" spans="1:7" ht="12.75">
      <c r="A35" s="63">
        <v>35962</v>
      </c>
      <c r="B35" s="56">
        <v>6.12</v>
      </c>
      <c r="C35" s="56"/>
      <c r="D35" s="56"/>
      <c r="E35" s="56"/>
      <c r="F35" s="56"/>
      <c r="G35" s="56"/>
    </row>
    <row r="36" spans="1:7" ht="12.75">
      <c r="A36" s="63">
        <v>35970</v>
      </c>
      <c r="B36" s="56">
        <v>6.12</v>
      </c>
      <c r="C36" s="56"/>
      <c r="D36" s="56"/>
      <c r="E36" s="56"/>
      <c r="F36" s="56"/>
      <c r="G36" s="56"/>
    </row>
    <row r="37" spans="1:7" ht="12.75">
      <c r="A37" s="63">
        <v>35977</v>
      </c>
      <c r="B37" s="56">
        <v>6.12</v>
      </c>
      <c r="C37" s="56"/>
      <c r="D37" s="56"/>
      <c r="E37" s="56"/>
      <c r="F37" s="56"/>
      <c r="G37" s="56"/>
    </row>
    <row r="38" spans="1:7" ht="12.75">
      <c r="A38" s="63">
        <v>35984</v>
      </c>
      <c r="B38" s="56">
        <v>6.12</v>
      </c>
      <c r="C38" s="56"/>
      <c r="D38" s="56"/>
      <c r="E38" s="56"/>
      <c r="F38" s="56"/>
      <c r="G38" s="56"/>
    </row>
    <row r="39" spans="1:7" ht="12.75">
      <c r="A39" s="63">
        <v>35991</v>
      </c>
      <c r="B39" s="56">
        <v>6.12</v>
      </c>
      <c r="C39" s="56"/>
      <c r="D39" s="56"/>
      <c r="E39" s="56"/>
      <c r="F39" s="56"/>
      <c r="G39" s="56"/>
    </row>
    <row r="40" spans="1:7" ht="12.75">
      <c r="A40" s="63">
        <v>35998</v>
      </c>
      <c r="B40" s="56">
        <v>6.12</v>
      </c>
      <c r="C40" s="56"/>
      <c r="D40" s="56"/>
      <c r="E40" s="56"/>
      <c r="F40" s="56"/>
      <c r="G40" s="56"/>
    </row>
    <row r="41" spans="1:7" ht="12.75">
      <c r="A41" s="63">
        <v>36005</v>
      </c>
      <c r="B41" s="56">
        <v>6.12</v>
      </c>
      <c r="C41" s="56"/>
      <c r="D41" s="56"/>
      <c r="E41" s="56"/>
      <c r="F41" s="56"/>
      <c r="G41" s="56"/>
    </row>
    <row r="42" spans="1:7" ht="12.75">
      <c r="A42" s="63">
        <v>36012</v>
      </c>
      <c r="B42" s="56">
        <v>6.12</v>
      </c>
      <c r="C42" s="56"/>
      <c r="D42" s="56"/>
      <c r="E42" s="56"/>
      <c r="F42" s="56"/>
      <c r="G42" s="56"/>
    </row>
    <row r="43" spans="1:7" ht="12.75">
      <c r="A43" s="63">
        <v>36019</v>
      </c>
      <c r="B43" s="56">
        <v>6.02</v>
      </c>
      <c r="C43" s="56"/>
      <c r="D43" s="56"/>
      <c r="E43" s="56"/>
      <c r="F43" s="56"/>
      <c r="G43" s="56"/>
    </row>
    <row r="44" spans="1:7" ht="12.75">
      <c r="A44" s="63">
        <v>36026</v>
      </c>
      <c r="B44" s="56">
        <v>6.02</v>
      </c>
      <c r="C44" s="56"/>
      <c r="D44" s="56"/>
      <c r="E44" s="56"/>
      <c r="F44" s="56"/>
      <c r="G44" s="56"/>
    </row>
    <row r="45" spans="1:7" ht="12.75">
      <c r="A45" s="63">
        <v>36033</v>
      </c>
      <c r="B45" s="56">
        <v>6.41</v>
      </c>
      <c r="C45" s="56"/>
      <c r="D45" s="56"/>
      <c r="E45" s="56"/>
      <c r="F45" s="56"/>
      <c r="G45" s="56"/>
    </row>
    <row r="46" spans="1:7" ht="12.75">
      <c r="A46" s="63">
        <v>36040</v>
      </c>
      <c r="B46" s="56">
        <v>6.41</v>
      </c>
      <c r="C46" s="56"/>
      <c r="D46" s="56"/>
      <c r="E46" s="56"/>
      <c r="F46" s="56"/>
      <c r="G46" s="56"/>
    </row>
    <row r="47" spans="1:7" ht="12.75">
      <c r="A47" s="63">
        <v>36047</v>
      </c>
      <c r="B47" s="56">
        <v>6.31</v>
      </c>
      <c r="C47" s="56"/>
      <c r="D47" s="56"/>
      <c r="E47" s="56"/>
      <c r="F47" s="56"/>
      <c r="G47" s="56"/>
    </row>
    <row r="48" spans="1:7" ht="12.75">
      <c r="A48" s="63">
        <v>36054</v>
      </c>
      <c r="B48" s="56">
        <v>6.31</v>
      </c>
      <c r="C48" s="56"/>
      <c r="D48" s="56"/>
      <c r="E48" s="56"/>
      <c r="F48" s="56"/>
      <c r="G48" s="56"/>
    </row>
    <row r="49" spans="1:7" ht="12.75">
      <c r="A49" s="63">
        <v>36061</v>
      </c>
      <c r="B49" s="56">
        <v>6.31</v>
      </c>
      <c r="C49" s="56"/>
      <c r="D49" s="56"/>
      <c r="E49" s="56"/>
      <c r="F49" s="56"/>
      <c r="G49" s="56"/>
    </row>
    <row r="50" spans="1:7" ht="12.75">
      <c r="A50" s="63">
        <v>36068</v>
      </c>
      <c r="B50" s="56">
        <v>6.31</v>
      </c>
      <c r="C50" s="56"/>
      <c r="D50" s="56"/>
      <c r="E50" s="56"/>
      <c r="F50" s="56"/>
      <c r="G50" s="56"/>
    </row>
    <row r="51" spans="1:7" ht="12.75">
      <c r="A51" s="63">
        <v>36075</v>
      </c>
      <c r="B51" s="56">
        <v>6.31</v>
      </c>
      <c r="C51" s="56"/>
      <c r="D51" s="56"/>
      <c r="E51" s="56"/>
      <c r="F51" s="56"/>
      <c r="G51" s="56"/>
    </row>
    <row r="52" spans="1:7" ht="12.75">
      <c r="A52" s="63">
        <v>36082</v>
      </c>
      <c r="B52" s="56">
        <v>5.99</v>
      </c>
      <c r="C52" s="56"/>
      <c r="D52" s="56"/>
      <c r="E52" s="56"/>
      <c r="F52" s="56"/>
      <c r="G52" s="56"/>
    </row>
    <row r="53" spans="1:7" ht="12.75">
      <c r="A53" s="63">
        <v>36089</v>
      </c>
      <c r="B53" s="56">
        <v>5.99</v>
      </c>
      <c r="C53" s="56"/>
      <c r="D53" s="56"/>
      <c r="E53" s="56"/>
      <c r="F53" s="56"/>
      <c r="G53" s="56"/>
    </row>
    <row r="54" spans="1:7" ht="12.75">
      <c r="A54" s="63">
        <v>36096</v>
      </c>
      <c r="B54" s="56">
        <v>5.99</v>
      </c>
      <c r="C54" s="56"/>
      <c r="D54" s="56"/>
      <c r="E54" s="56"/>
      <c r="F54" s="56"/>
      <c r="G54" s="56"/>
    </row>
    <row r="55" spans="1:7" ht="12.75">
      <c r="A55" s="63">
        <v>36103</v>
      </c>
      <c r="B55" s="56">
        <v>5.99</v>
      </c>
      <c r="C55" s="56"/>
      <c r="D55" s="56"/>
      <c r="E55" s="56"/>
      <c r="F55" s="56"/>
      <c r="G55" s="56"/>
    </row>
    <row r="56" spans="1:7" ht="12.75">
      <c r="A56" s="63">
        <v>36110</v>
      </c>
      <c r="B56" s="56">
        <v>5.78</v>
      </c>
      <c r="C56" s="56"/>
      <c r="D56" s="56"/>
      <c r="E56" s="56"/>
      <c r="F56" s="56"/>
      <c r="G56" s="56"/>
    </row>
    <row r="57" spans="1:7" ht="12.75">
      <c r="A57" s="63">
        <v>36117</v>
      </c>
      <c r="B57" s="56">
        <v>5.78</v>
      </c>
      <c r="C57" s="56"/>
      <c r="D57" s="56"/>
      <c r="E57" s="56"/>
      <c r="F57" s="56"/>
      <c r="G57" s="56"/>
    </row>
    <row r="58" spans="1:7" ht="12.75">
      <c r="A58" s="63">
        <v>36124</v>
      </c>
      <c r="B58" s="56">
        <v>5.78</v>
      </c>
      <c r="C58" s="56"/>
      <c r="D58" s="56"/>
      <c r="E58" s="56"/>
      <c r="F58" s="56"/>
      <c r="G58" s="56"/>
    </row>
    <row r="59" spans="1:7" ht="12.75">
      <c r="A59" s="63">
        <v>36131</v>
      </c>
      <c r="B59" s="56">
        <v>5.78</v>
      </c>
      <c r="C59" s="56"/>
      <c r="D59" s="56"/>
      <c r="E59" s="56"/>
      <c r="F59" s="56"/>
      <c r="G59" s="56"/>
    </row>
    <row r="60" spans="1:7" ht="12.75">
      <c r="A60" s="63">
        <v>36138</v>
      </c>
      <c r="B60" s="56">
        <v>5.78</v>
      </c>
      <c r="C60" s="56"/>
      <c r="D60" s="56"/>
      <c r="E60" s="56"/>
      <c r="F60" s="56"/>
      <c r="G60" s="56"/>
    </row>
    <row r="61" spans="1:7" ht="12.75">
      <c r="A61" s="63">
        <v>36145</v>
      </c>
      <c r="B61" s="56">
        <v>5.65</v>
      </c>
      <c r="C61" s="56"/>
      <c r="D61" s="56"/>
      <c r="E61" s="56"/>
      <c r="F61" s="56"/>
      <c r="G61" s="56"/>
    </row>
    <row r="62" spans="1:7" ht="12.75">
      <c r="A62" s="63">
        <v>36152</v>
      </c>
      <c r="B62" s="56">
        <v>5.65</v>
      </c>
      <c r="C62" s="56"/>
      <c r="D62" s="56"/>
      <c r="E62" s="56"/>
      <c r="F62" s="56"/>
      <c r="G62" s="56"/>
    </row>
    <row r="63" spans="1:7" ht="12.75">
      <c r="A63" s="63">
        <v>36159</v>
      </c>
      <c r="B63" s="56">
        <v>5.65</v>
      </c>
      <c r="C63" s="56"/>
      <c r="D63" s="56"/>
      <c r="E63" s="56"/>
      <c r="F63" s="56"/>
      <c r="G63" s="56"/>
    </row>
    <row r="64" spans="1:7" ht="12.75">
      <c r="A64" s="63">
        <v>36166</v>
      </c>
      <c r="B64" s="56">
        <v>5.65</v>
      </c>
      <c r="C64" s="56"/>
      <c r="D64" s="56"/>
      <c r="E64" s="56"/>
      <c r="F64" s="56"/>
      <c r="G64" s="56"/>
    </row>
    <row r="65" spans="1:7" ht="12.75">
      <c r="A65" s="63">
        <v>36173</v>
      </c>
      <c r="B65" s="56">
        <v>5.04</v>
      </c>
      <c r="C65" s="56"/>
      <c r="D65" s="56"/>
      <c r="E65" s="56"/>
      <c r="F65" s="56"/>
      <c r="G65" s="56"/>
    </row>
    <row r="66" spans="1:7" ht="12.75">
      <c r="A66" s="63">
        <v>36180</v>
      </c>
      <c r="B66" s="56">
        <v>5.04</v>
      </c>
      <c r="C66" s="56"/>
      <c r="D66" s="56"/>
      <c r="E66" s="56"/>
      <c r="F66" s="56"/>
      <c r="G66" s="56"/>
    </row>
    <row r="67" spans="1:7" ht="12.75">
      <c r="A67" s="63">
        <v>36187</v>
      </c>
      <c r="B67" s="56">
        <v>5.04</v>
      </c>
      <c r="C67" s="56"/>
      <c r="D67" s="56"/>
      <c r="E67" s="56"/>
      <c r="F67" s="56"/>
      <c r="G67" s="56"/>
    </row>
    <row r="68" spans="1:7" ht="12.75">
      <c r="A68" s="63">
        <v>36194</v>
      </c>
      <c r="B68" s="56">
        <v>5.04</v>
      </c>
      <c r="C68" s="56"/>
      <c r="D68" s="56"/>
      <c r="E68" s="56"/>
      <c r="F68" s="56"/>
      <c r="G68" s="56"/>
    </row>
    <row r="69" spans="1:7" ht="12.75">
      <c r="A69" s="63">
        <v>36201</v>
      </c>
      <c r="B69" s="56">
        <v>4.03</v>
      </c>
      <c r="C69" s="56"/>
      <c r="D69" s="56"/>
      <c r="E69" s="56"/>
      <c r="F69" s="56"/>
      <c r="G69" s="56"/>
    </row>
    <row r="70" spans="1:7" ht="12.75">
      <c r="A70" s="63">
        <v>36208</v>
      </c>
      <c r="B70" s="56">
        <v>4.03</v>
      </c>
      <c r="C70" s="56"/>
      <c r="D70" s="56"/>
      <c r="E70" s="56"/>
      <c r="F70" s="56"/>
      <c r="G70" s="56"/>
    </row>
    <row r="71" spans="1:7" ht="12.75">
      <c r="A71" s="63">
        <v>36215</v>
      </c>
      <c r="B71" s="56">
        <v>4.03</v>
      </c>
      <c r="C71" s="56"/>
      <c r="D71" s="56"/>
      <c r="E71" s="56"/>
      <c r="F71" s="56"/>
      <c r="G71" s="56"/>
    </row>
    <row r="72" spans="1:7" ht="12.75">
      <c r="A72" s="63">
        <v>36222</v>
      </c>
      <c r="B72" s="56">
        <v>4.03</v>
      </c>
      <c r="C72" s="56"/>
      <c r="D72" s="56"/>
      <c r="E72" s="56"/>
      <c r="F72" s="56"/>
      <c r="G72" s="56"/>
    </row>
    <row r="73" spans="1:7" ht="12.75">
      <c r="A73" s="63">
        <v>36229</v>
      </c>
      <c r="B73" s="56">
        <v>4.03</v>
      </c>
      <c r="C73" s="56"/>
      <c r="D73" s="56"/>
      <c r="E73" s="56"/>
      <c r="F73" s="56"/>
      <c r="G73" s="56"/>
    </row>
    <row r="74" spans="1:7" ht="12.75">
      <c r="A74" s="63">
        <v>36236</v>
      </c>
      <c r="B74" s="56">
        <v>3.34</v>
      </c>
      <c r="C74" s="56"/>
      <c r="D74" s="56"/>
      <c r="E74" s="56"/>
      <c r="F74" s="56"/>
      <c r="G74" s="56"/>
    </row>
    <row r="75" spans="1:7" ht="12.75">
      <c r="A75" s="63">
        <v>36243</v>
      </c>
      <c r="B75" s="56">
        <v>3.91</v>
      </c>
      <c r="C75" s="56"/>
      <c r="D75" s="56"/>
      <c r="E75" s="56"/>
      <c r="F75" s="56"/>
      <c r="G75" s="56"/>
    </row>
    <row r="76" spans="1:7" ht="12.75">
      <c r="A76" s="63">
        <v>36250</v>
      </c>
      <c r="B76" s="56">
        <v>3.91</v>
      </c>
      <c r="C76" s="56"/>
      <c r="D76" s="56"/>
      <c r="E76" s="56"/>
      <c r="F76" s="56"/>
      <c r="G76" s="56"/>
    </row>
    <row r="77" spans="1:7" ht="12.75">
      <c r="A77" s="63">
        <v>36257</v>
      </c>
      <c r="B77" s="56">
        <v>3.91</v>
      </c>
      <c r="C77" s="56"/>
      <c r="D77" s="56"/>
      <c r="E77" s="56"/>
      <c r="F77" s="56"/>
      <c r="G77" s="56"/>
    </row>
    <row r="78" spans="1:7" ht="12.75">
      <c r="A78" s="63">
        <v>36264</v>
      </c>
      <c r="B78" s="56">
        <v>3.51</v>
      </c>
      <c r="C78" s="56"/>
      <c r="D78" s="56"/>
      <c r="E78" s="56"/>
      <c r="F78" s="56"/>
      <c r="G78" s="56"/>
    </row>
    <row r="79" spans="1:7" ht="12.75">
      <c r="A79" s="63">
        <v>36271</v>
      </c>
      <c r="B79" s="56">
        <v>3.51</v>
      </c>
      <c r="C79" s="56"/>
      <c r="D79" s="56"/>
      <c r="E79" s="56"/>
      <c r="F79" s="56"/>
      <c r="G79" s="56"/>
    </row>
    <row r="80" spans="1:7" ht="12.75">
      <c r="A80" s="63">
        <v>36278</v>
      </c>
      <c r="B80" s="56">
        <v>3.51</v>
      </c>
      <c r="C80" s="56"/>
      <c r="D80" s="56"/>
      <c r="E80" s="56"/>
      <c r="F80" s="56"/>
      <c r="G80" s="56"/>
    </row>
    <row r="81" spans="1:7" ht="12.75">
      <c r="A81" s="63">
        <v>36285</v>
      </c>
      <c r="B81" s="56">
        <v>3.51</v>
      </c>
      <c r="C81" s="56"/>
      <c r="D81" s="56"/>
      <c r="E81" s="56"/>
      <c r="F81" s="56"/>
      <c r="G81" s="56"/>
    </row>
    <row r="82" spans="1:7" ht="12.75">
      <c r="A82" s="63">
        <v>36292</v>
      </c>
      <c r="B82" s="56">
        <v>3.81</v>
      </c>
      <c r="C82" s="56"/>
      <c r="D82" s="56"/>
      <c r="E82" s="56"/>
      <c r="F82" s="56"/>
      <c r="G82" s="56"/>
    </row>
    <row r="83" spans="1:7" ht="12.75">
      <c r="A83" s="63">
        <v>36299</v>
      </c>
      <c r="B83" s="56">
        <v>3.81</v>
      </c>
      <c r="C83" s="56"/>
      <c r="D83" s="56"/>
      <c r="E83" s="56"/>
      <c r="F83" s="56"/>
      <c r="G83" s="56"/>
    </row>
    <row r="84" spans="1:7" ht="12.75">
      <c r="A84" s="63">
        <v>36306</v>
      </c>
      <c r="B84" s="56">
        <v>3.81</v>
      </c>
      <c r="C84" s="56"/>
      <c r="D84" s="56"/>
      <c r="E84" s="56"/>
      <c r="F84" s="56"/>
      <c r="G84" s="56"/>
    </row>
    <row r="85" spans="1:7" ht="12.75">
      <c r="A85" s="63">
        <v>36313</v>
      </c>
      <c r="B85" s="56">
        <v>3.81</v>
      </c>
      <c r="C85" s="56"/>
      <c r="D85" s="56"/>
      <c r="E85" s="56"/>
      <c r="F85" s="56"/>
      <c r="G85" s="56"/>
    </row>
    <row r="86" spans="1:7" ht="12.75">
      <c r="A86" s="63">
        <v>36320</v>
      </c>
      <c r="B86" s="56">
        <v>3.81</v>
      </c>
      <c r="C86" s="56"/>
      <c r="D86" s="56"/>
      <c r="E86" s="56"/>
      <c r="F86" s="56"/>
      <c r="G86" s="56"/>
    </row>
    <row r="87" spans="1:7" ht="12.75">
      <c r="A87" s="63">
        <v>36327</v>
      </c>
      <c r="B87" s="56">
        <v>3.22</v>
      </c>
      <c r="C87" s="56"/>
      <c r="D87" s="56"/>
      <c r="E87" s="56"/>
      <c r="F87" s="56"/>
      <c r="G87" s="56"/>
    </row>
    <row r="88" spans="1:7" ht="12.75">
      <c r="A88" s="63">
        <v>36334</v>
      </c>
      <c r="B88" s="56">
        <v>3.22</v>
      </c>
      <c r="C88" s="56"/>
      <c r="D88" s="56"/>
      <c r="E88" s="56"/>
      <c r="F88" s="56"/>
      <c r="G88" s="56"/>
    </row>
    <row r="89" spans="1:7" ht="12.75">
      <c r="A89" s="63">
        <v>36342</v>
      </c>
      <c r="B89" s="56">
        <v>3.22</v>
      </c>
      <c r="C89" s="56"/>
      <c r="D89" s="56"/>
      <c r="E89" s="56"/>
      <c r="F89" s="56"/>
      <c r="G89" s="56"/>
    </row>
    <row r="90" spans="1:7" ht="12.75">
      <c r="A90" s="63">
        <v>36348</v>
      </c>
      <c r="B90" s="56">
        <v>3.22</v>
      </c>
      <c r="C90" s="56"/>
      <c r="D90" s="56"/>
      <c r="E90" s="56"/>
      <c r="F90" s="56"/>
      <c r="G90" s="56"/>
    </row>
    <row r="91" spans="1:7" ht="12.75">
      <c r="A91" s="63">
        <v>36355</v>
      </c>
      <c r="B91" s="56">
        <v>3.78</v>
      </c>
      <c r="C91" s="56"/>
      <c r="D91" s="56"/>
      <c r="E91" s="56"/>
      <c r="F91" s="56"/>
      <c r="G91" s="56"/>
    </row>
    <row r="92" spans="1:7" ht="12.75">
      <c r="A92" s="63">
        <v>36362</v>
      </c>
      <c r="B92" s="56">
        <v>3.78</v>
      </c>
      <c r="C92" s="56"/>
      <c r="D92" s="56"/>
      <c r="E92" s="56"/>
      <c r="F92" s="56"/>
      <c r="G92" s="56"/>
    </row>
    <row r="93" spans="1:7" ht="12.75">
      <c r="A93" s="63">
        <v>36369</v>
      </c>
      <c r="B93" s="56">
        <v>3.78</v>
      </c>
      <c r="C93" s="56"/>
      <c r="D93" s="56"/>
      <c r="E93" s="56"/>
      <c r="F93" s="56"/>
      <c r="G93" s="56"/>
    </row>
    <row r="94" spans="1:7" ht="12.75">
      <c r="A94" s="63">
        <v>36376</v>
      </c>
      <c r="B94" s="56">
        <v>3.78</v>
      </c>
      <c r="C94" s="56"/>
      <c r="D94" s="56"/>
      <c r="E94" s="56"/>
      <c r="F94" s="56"/>
      <c r="G94" s="56"/>
    </row>
    <row r="95" spans="1:7" ht="12.75">
      <c r="A95" s="63">
        <v>36383</v>
      </c>
      <c r="B95" s="56">
        <v>3.78</v>
      </c>
      <c r="C95" s="56"/>
      <c r="D95" s="56"/>
      <c r="E95" s="56"/>
      <c r="F95" s="56"/>
      <c r="G95" s="56"/>
    </row>
    <row r="96" spans="1:7" ht="12.75">
      <c r="A96" s="63">
        <v>36390</v>
      </c>
      <c r="B96" s="56">
        <v>4.26</v>
      </c>
      <c r="C96" s="56"/>
      <c r="D96" s="56"/>
      <c r="E96" s="56"/>
      <c r="F96" s="56"/>
      <c r="G96" s="56"/>
    </row>
    <row r="97" spans="1:7" ht="12.75">
      <c r="A97" s="63">
        <v>36397</v>
      </c>
      <c r="B97" s="56">
        <v>4.26</v>
      </c>
      <c r="C97" s="56"/>
      <c r="D97" s="56"/>
      <c r="E97" s="56"/>
      <c r="F97" s="56"/>
      <c r="G97" s="56"/>
    </row>
    <row r="98" spans="1:7" ht="12.75">
      <c r="A98" s="63">
        <v>36404.45</v>
      </c>
      <c r="B98" s="56">
        <v>4.26</v>
      </c>
      <c r="C98" s="56"/>
      <c r="D98" s="56"/>
      <c r="E98" s="56"/>
      <c r="F98" s="56"/>
      <c r="G98" s="56"/>
    </row>
    <row r="99" spans="1:7" ht="12.75">
      <c r="A99" s="63">
        <v>36411.450694444444</v>
      </c>
      <c r="B99" s="56">
        <v>4.26</v>
      </c>
      <c r="C99" s="56"/>
      <c r="D99" s="56"/>
      <c r="E99" s="56"/>
      <c r="F99" s="56"/>
      <c r="G99" s="56"/>
    </row>
    <row r="100" spans="1:7" ht="12.75">
      <c r="A100" s="63">
        <v>36418.45</v>
      </c>
      <c r="B100" s="56">
        <v>3.97</v>
      </c>
      <c r="C100" s="56"/>
      <c r="D100" s="56"/>
      <c r="E100" s="56"/>
      <c r="F100" s="56"/>
      <c r="G100" s="56"/>
    </row>
    <row r="101" spans="1:7" ht="12.75">
      <c r="A101" s="63">
        <v>36425.44930555556</v>
      </c>
      <c r="B101" s="56">
        <v>3.97</v>
      </c>
      <c r="C101" s="56"/>
      <c r="D101" s="56"/>
      <c r="E101" s="56"/>
      <c r="F101" s="56"/>
      <c r="G101" s="56"/>
    </row>
    <row r="102" spans="1:7" ht="12.75">
      <c r="A102" s="63">
        <v>36432</v>
      </c>
      <c r="B102" s="56">
        <v>3.97</v>
      </c>
      <c r="C102" s="56"/>
      <c r="D102" s="56"/>
      <c r="E102" s="56"/>
      <c r="F102" s="56"/>
      <c r="G102" s="56"/>
    </row>
    <row r="103" spans="1:7" ht="12.75">
      <c r="A103" s="63">
        <v>36439.44930555556</v>
      </c>
      <c r="B103" s="56">
        <v>3.97</v>
      </c>
      <c r="C103" s="56"/>
      <c r="D103" s="56"/>
      <c r="E103" s="56"/>
      <c r="F103" s="56"/>
      <c r="G103" s="56"/>
    </row>
    <row r="104" spans="1:7" ht="12.75">
      <c r="A104" s="63">
        <v>36446.44930555556</v>
      </c>
      <c r="B104" s="56">
        <v>3.87</v>
      </c>
      <c r="C104" s="56"/>
      <c r="D104" s="56"/>
      <c r="E104" s="56"/>
      <c r="F104" s="56"/>
      <c r="G104" s="56"/>
    </row>
    <row r="105" spans="1:7" ht="12.75">
      <c r="A105" s="63">
        <v>36453.44861111111</v>
      </c>
      <c r="B105" s="56">
        <v>3.87</v>
      </c>
      <c r="C105" s="56"/>
      <c r="D105" s="56"/>
      <c r="E105" s="56"/>
      <c r="F105" s="56"/>
      <c r="G105" s="56"/>
    </row>
    <row r="106" spans="1:7" ht="12.75">
      <c r="A106" s="63">
        <v>36460.45277777778</v>
      </c>
      <c r="B106" s="56">
        <v>3.87</v>
      </c>
      <c r="C106" s="56"/>
      <c r="D106" s="56"/>
      <c r="E106" s="56"/>
      <c r="F106" s="56"/>
      <c r="G106" s="56"/>
    </row>
    <row r="107" spans="1:7" ht="12.75">
      <c r="A107" s="63">
        <v>36467.44986111111</v>
      </c>
      <c r="B107" s="56">
        <v>3.87</v>
      </c>
      <c r="C107" s="56"/>
      <c r="D107" s="56"/>
      <c r="E107" s="56"/>
      <c r="F107" s="56"/>
      <c r="G107" s="56"/>
    </row>
    <row r="108" spans="1:7" ht="12.75">
      <c r="A108" s="63">
        <v>36474.449583333335</v>
      </c>
      <c r="B108" s="56">
        <v>3.97</v>
      </c>
      <c r="C108" s="56"/>
      <c r="D108" s="56"/>
      <c r="E108" s="56"/>
      <c r="F108" s="56"/>
      <c r="G108" s="56"/>
    </row>
    <row r="109" spans="1:7" ht="12.75">
      <c r="A109" s="63">
        <v>36481.44962962963</v>
      </c>
      <c r="B109" s="56">
        <v>3.97</v>
      </c>
      <c r="C109" s="56"/>
      <c r="D109" s="56"/>
      <c r="E109" s="56"/>
      <c r="F109" s="56"/>
      <c r="G109" s="56"/>
    </row>
    <row r="110" spans="1:7" ht="12.75">
      <c r="A110" s="63">
        <v>36488.45061342593</v>
      </c>
      <c r="B110" s="56">
        <v>3.97</v>
      </c>
      <c r="C110" s="56"/>
      <c r="D110" s="56"/>
      <c r="E110" s="56"/>
      <c r="F110" s="56"/>
      <c r="G110" s="56"/>
    </row>
    <row r="111" spans="1:7" ht="12.75">
      <c r="A111" s="63">
        <v>36495.44934027778</v>
      </c>
      <c r="B111" s="56">
        <v>3.97</v>
      </c>
      <c r="C111" s="56"/>
      <c r="D111" s="56"/>
      <c r="E111" s="56"/>
      <c r="F111" s="56"/>
      <c r="G111" s="56"/>
    </row>
    <row r="112" spans="1:7" ht="12.75">
      <c r="A112" s="63">
        <v>36502.45186342593</v>
      </c>
      <c r="B112" s="56">
        <v>3.97</v>
      </c>
      <c r="C112" s="56"/>
      <c r="D112" s="56"/>
      <c r="E112" s="56"/>
      <c r="F112" s="56"/>
      <c r="G112" s="56"/>
    </row>
    <row r="113" spans="1:7" ht="12.75">
      <c r="A113" s="63">
        <v>36509.44923611111</v>
      </c>
      <c r="B113" s="56">
        <v>4.36</v>
      </c>
      <c r="C113" s="56"/>
      <c r="D113" s="56"/>
      <c r="E113" s="56"/>
      <c r="F113" s="56"/>
      <c r="G113" s="56"/>
    </row>
    <row r="114" spans="1:7" ht="12.75">
      <c r="A114" s="63">
        <v>36516.45060185185</v>
      </c>
      <c r="B114" s="56">
        <v>4.83</v>
      </c>
      <c r="C114" s="56"/>
      <c r="D114" s="56"/>
      <c r="E114" s="56"/>
      <c r="F114" s="56"/>
      <c r="G114" s="56"/>
    </row>
    <row r="115" spans="1:7" ht="12.75">
      <c r="A115" s="63">
        <v>36523.451631944445</v>
      </c>
      <c r="B115" s="56">
        <v>4.83</v>
      </c>
      <c r="C115" s="56"/>
      <c r="D115" s="56"/>
      <c r="E115" s="56"/>
      <c r="F115" s="56"/>
      <c r="G115" s="56"/>
    </row>
    <row r="116" spans="1:7" ht="12.75">
      <c r="A116" s="63">
        <v>36530.448333333334</v>
      </c>
      <c r="B116" s="56">
        <v>4.83</v>
      </c>
      <c r="C116" s="56"/>
      <c r="D116" s="56"/>
      <c r="E116" s="56"/>
      <c r="F116" s="56"/>
      <c r="G116" s="56"/>
    </row>
    <row r="117" spans="1:7" ht="12.75">
      <c r="A117" s="63">
        <v>36537.44892361111</v>
      </c>
      <c r="B117" s="56">
        <v>4.73</v>
      </c>
      <c r="C117" s="56"/>
      <c r="D117" s="56"/>
      <c r="E117" s="56"/>
      <c r="F117" s="56"/>
      <c r="G117" s="56"/>
    </row>
    <row r="118" spans="1:7" ht="12.75">
      <c r="A118" s="63">
        <v>36544.44905092593</v>
      </c>
      <c r="B118" s="56">
        <v>4.73</v>
      </c>
      <c r="C118" s="56"/>
      <c r="D118" s="56"/>
      <c r="E118" s="56"/>
      <c r="F118" s="56"/>
      <c r="G118" s="56"/>
    </row>
    <row r="119" spans="1:7" ht="12.75">
      <c r="A119" s="63">
        <v>36551.45269675926</v>
      </c>
      <c r="B119" s="56">
        <v>4.73</v>
      </c>
      <c r="C119" s="56"/>
      <c r="D119" s="56"/>
      <c r="E119" s="56"/>
      <c r="F119" s="56"/>
      <c r="G119" s="56"/>
    </row>
    <row r="120" spans="1:7" ht="12.75">
      <c r="A120" s="63">
        <v>36558.4515625</v>
      </c>
      <c r="B120" s="56">
        <v>4.73</v>
      </c>
      <c r="C120" s="56"/>
      <c r="D120" s="56"/>
      <c r="E120" s="56"/>
      <c r="F120" s="56"/>
      <c r="G120" s="56"/>
    </row>
    <row r="121" spans="1:7" ht="12.75">
      <c r="A121" s="63">
        <v>36565.45185185185</v>
      </c>
      <c r="B121" s="56">
        <v>4.73</v>
      </c>
      <c r="C121" s="56"/>
      <c r="D121" s="56"/>
      <c r="E121" s="56"/>
      <c r="F121" s="56"/>
      <c r="G121" s="56"/>
    </row>
    <row r="122" spans="1:7" ht="12.75">
      <c r="A122" s="63">
        <v>36572.45099537037</v>
      </c>
      <c r="B122" s="56">
        <v>5.64</v>
      </c>
      <c r="C122" s="56"/>
      <c r="D122" s="56"/>
      <c r="E122" s="56"/>
      <c r="F122" s="56"/>
      <c r="G122" s="56"/>
    </row>
    <row r="123" spans="1:7" ht="12.75">
      <c r="A123" s="63">
        <v>36579.4512962963</v>
      </c>
      <c r="B123" s="56">
        <v>5.64</v>
      </c>
      <c r="C123" s="56"/>
      <c r="D123" s="56"/>
      <c r="E123" s="56"/>
      <c r="F123" s="56"/>
      <c r="G123" s="56"/>
    </row>
    <row r="124" spans="1:7" ht="12.75">
      <c r="A124" s="63">
        <v>36586.45050925926</v>
      </c>
      <c r="B124" s="56">
        <v>5.64</v>
      </c>
      <c r="C124" s="56"/>
      <c r="D124" s="56"/>
      <c r="E124" s="56"/>
      <c r="F124" s="56"/>
      <c r="G124" s="56"/>
    </row>
    <row r="125" spans="1:7" ht="12.75">
      <c r="A125" s="63">
        <v>36593.451736111114</v>
      </c>
      <c r="B125" s="56">
        <v>5.64</v>
      </c>
      <c r="C125" s="56"/>
      <c r="D125" s="56"/>
      <c r="E125" s="56"/>
      <c r="F125" s="56"/>
      <c r="G125" s="56"/>
    </row>
    <row r="126" spans="1:7" ht="12.75">
      <c r="A126" s="63">
        <v>36600.45259259259</v>
      </c>
      <c r="B126" s="56">
        <v>6.35</v>
      </c>
      <c r="C126" s="56"/>
      <c r="D126" s="56"/>
      <c r="E126" s="56"/>
      <c r="F126" s="56"/>
      <c r="G126" s="56"/>
    </row>
    <row r="127" spans="1:7" ht="12.75">
      <c r="A127" s="63">
        <v>36607.450532407405</v>
      </c>
      <c r="B127" s="56">
        <v>6.35</v>
      </c>
      <c r="C127" s="56"/>
      <c r="D127" s="56"/>
      <c r="E127" s="56"/>
      <c r="F127" s="56"/>
      <c r="G127" s="56"/>
    </row>
    <row r="128" spans="1:7" ht="12.75">
      <c r="A128" s="63">
        <v>36614.451469907406</v>
      </c>
      <c r="B128" s="56">
        <v>6.35</v>
      </c>
      <c r="C128" s="56"/>
      <c r="D128" s="56"/>
      <c r="E128" s="56"/>
      <c r="F128" s="56"/>
      <c r="G128" s="56"/>
    </row>
    <row r="129" spans="1:7" ht="12.75">
      <c r="A129" s="63">
        <v>36621.451145833336</v>
      </c>
      <c r="B129" s="56">
        <v>6.35</v>
      </c>
      <c r="C129" s="56"/>
      <c r="D129" s="56"/>
      <c r="E129" s="56"/>
      <c r="F129" s="56"/>
      <c r="G129" s="56"/>
    </row>
    <row r="130" spans="1:7" ht="12.75">
      <c r="A130" s="63">
        <v>36628.45226851852</v>
      </c>
      <c r="B130" s="56">
        <v>6.14</v>
      </c>
      <c r="C130" s="56"/>
      <c r="D130" s="56"/>
      <c r="E130" s="56"/>
      <c r="F130" s="56"/>
      <c r="G130" s="56"/>
    </row>
    <row r="131" spans="1:7" ht="12.75">
      <c r="A131" s="63">
        <v>36635.451527777775</v>
      </c>
      <c r="B131" s="56">
        <v>6.14</v>
      </c>
      <c r="C131" s="56"/>
      <c r="D131" s="56"/>
      <c r="E131" s="56"/>
      <c r="F131" s="56"/>
      <c r="G131" s="56"/>
    </row>
    <row r="132" spans="1:7" ht="12.75">
      <c r="A132" s="63">
        <v>36642.4500462963</v>
      </c>
      <c r="B132" s="56">
        <v>6.14</v>
      </c>
      <c r="C132" s="56"/>
      <c r="D132" s="56"/>
      <c r="E132" s="56"/>
      <c r="F132" s="56"/>
      <c r="G132" s="56"/>
    </row>
    <row r="133" spans="1:7" ht="12.75">
      <c r="A133" s="63">
        <v>36649.44961805556</v>
      </c>
      <c r="B133" s="56">
        <v>6.91</v>
      </c>
      <c r="C133" s="56"/>
      <c r="D133" s="56"/>
      <c r="E133" s="56"/>
      <c r="F133" s="56"/>
      <c r="G133" s="56"/>
    </row>
    <row r="134" spans="1:7" ht="12.75">
      <c r="A134" s="63">
        <v>36656.44855324074</v>
      </c>
      <c r="B134" s="56">
        <v>6.91</v>
      </c>
      <c r="C134" s="56"/>
      <c r="D134" s="56"/>
      <c r="E134" s="56"/>
      <c r="F134" s="56"/>
      <c r="G134" s="56"/>
    </row>
    <row r="135" spans="1:7" ht="12.75">
      <c r="A135" s="63">
        <v>36663.45042824074</v>
      </c>
      <c r="B135" s="56">
        <v>6.5</v>
      </c>
      <c r="C135" s="56"/>
      <c r="D135" s="56"/>
      <c r="E135" s="56"/>
      <c r="F135" s="56"/>
      <c r="G135" s="56"/>
    </row>
    <row r="136" spans="1:7" ht="12.75">
      <c r="A136" s="63">
        <v>36670.453414351854</v>
      </c>
      <c r="B136" s="56">
        <v>6.5</v>
      </c>
      <c r="C136" s="56"/>
      <c r="D136" s="56"/>
      <c r="E136" s="56"/>
      <c r="F136" s="56"/>
      <c r="G136" s="56"/>
    </row>
    <row r="137" spans="1:7" ht="12.75">
      <c r="A137" s="63">
        <v>36677.44986111111</v>
      </c>
      <c r="B137" s="56">
        <v>6.5</v>
      </c>
      <c r="C137" s="56"/>
      <c r="D137" s="56"/>
      <c r="E137" s="56"/>
      <c r="F137" s="56"/>
      <c r="G137" s="56"/>
    </row>
    <row r="138" spans="1:7" ht="12.75">
      <c r="A138" s="63">
        <v>36684.44939814815</v>
      </c>
      <c r="B138" s="56">
        <v>6.5</v>
      </c>
      <c r="C138" s="56"/>
      <c r="D138" s="56"/>
      <c r="E138" s="56"/>
      <c r="F138" s="56"/>
      <c r="G138" s="56"/>
    </row>
    <row r="139" spans="1:7" ht="12.75">
      <c r="A139" s="63">
        <v>36691.44943287037</v>
      </c>
      <c r="B139" s="56">
        <v>6.91</v>
      </c>
      <c r="C139" s="56"/>
      <c r="D139" s="56"/>
      <c r="E139" s="56"/>
      <c r="F139" s="56"/>
      <c r="G139" s="56"/>
    </row>
    <row r="140" spans="1:7" ht="12.75">
      <c r="A140" s="63">
        <v>36698.4522337963</v>
      </c>
      <c r="B140" s="56">
        <v>6.91</v>
      </c>
      <c r="C140" s="56"/>
      <c r="D140" s="56"/>
      <c r="E140" s="56"/>
      <c r="F140" s="56"/>
      <c r="G140" s="56"/>
    </row>
    <row r="141" spans="1:7" ht="12.75">
      <c r="A141" s="63">
        <v>36705.45019675926</v>
      </c>
      <c r="B141" s="56">
        <v>6.91</v>
      </c>
      <c r="C141" s="56"/>
      <c r="D141" s="56"/>
      <c r="E141" s="56"/>
      <c r="F141" s="56"/>
      <c r="G141" s="56"/>
    </row>
    <row r="142" spans="1:7" ht="12.75">
      <c r="A142" s="63">
        <v>36712</v>
      </c>
      <c r="B142" s="56">
        <v>6.91</v>
      </c>
      <c r="C142" s="56"/>
      <c r="D142" s="56"/>
      <c r="E142" s="56"/>
      <c r="F142" s="56"/>
      <c r="G142" s="56"/>
    </row>
    <row r="143" spans="1:7" ht="12.75">
      <c r="A143" s="63">
        <v>36719</v>
      </c>
      <c r="B143" s="56">
        <v>6.91</v>
      </c>
      <c r="C143" s="56"/>
      <c r="D143" s="56"/>
      <c r="E143" s="56"/>
      <c r="F143" s="56"/>
      <c r="G143" s="56"/>
    </row>
    <row r="144" spans="1:7" ht="12.75">
      <c r="A144" s="63">
        <v>36726</v>
      </c>
      <c r="B144" s="56">
        <v>7.63</v>
      </c>
      <c r="C144" s="56"/>
      <c r="D144" s="56"/>
      <c r="E144" s="56"/>
      <c r="F144" s="56"/>
      <c r="G144" s="56"/>
    </row>
    <row r="145" spans="1:7" ht="12.75">
      <c r="A145" s="63">
        <v>36733</v>
      </c>
      <c r="B145" s="56">
        <v>7.63</v>
      </c>
      <c r="C145" s="56"/>
      <c r="D145" s="56"/>
      <c r="E145" s="56"/>
      <c r="F145" s="56"/>
      <c r="G145" s="56"/>
    </row>
    <row r="146" spans="1:7" ht="12.75">
      <c r="A146" s="63">
        <v>36740</v>
      </c>
      <c r="B146" s="56">
        <v>7.63</v>
      </c>
      <c r="C146" s="56"/>
      <c r="D146" s="56"/>
      <c r="E146" s="56"/>
      <c r="F146" s="56"/>
      <c r="G146" s="56"/>
    </row>
    <row r="147" spans="1:7" ht="12.75">
      <c r="A147" s="63">
        <v>36747</v>
      </c>
      <c r="B147" s="56">
        <v>7.63</v>
      </c>
      <c r="C147" s="56"/>
      <c r="D147" s="56"/>
      <c r="E147" s="56"/>
      <c r="F147" s="56"/>
      <c r="G147" s="56"/>
    </row>
    <row r="148" spans="1:7" ht="12.75">
      <c r="A148" s="63">
        <v>36754</v>
      </c>
      <c r="B148" s="56">
        <v>7.01</v>
      </c>
      <c r="C148" s="56"/>
      <c r="D148" s="56"/>
      <c r="E148" s="56"/>
      <c r="F148" s="56"/>
      <c r="G148" s="56"/>
    </row>
    <row r="149" spans="1:7" ht="12.75">
      <c r="A149" s="63">
        <v>36761</v>
      </c>
      <c r="B149" s="56">
        <v>7.01</v>
      </c>
      <c r="C149" s="56"/>
      <c r="D149" s="56"/>
      <c r="E149" s="56"/>
      <c r="F149" s="56"/>
      <c r="G149" s="56"/>
    </row>
    <row r="150" spans="1:7" ht="12.75">
      <c r="A150" s="63">
        <v>36768</v>
      </c>
      <c r="B150" s="56">
        <v>7.01</v>
      </c>
      <c r="C150" s="56"/>
      <c r="D150" s="56"/>
      <c r="E150" s="56"/>
      <c r="F150" s="56"/>
      <c r="G150" s="56"/>
    </row>
    <row r="151" spans="1:7" ht="12.75">
      <c r="A151" s="63">
        <v>36775</v>
      </c>
      <c r="B151" s="56">
        <v>7.01</v>
      </c>
      <c r="C151" s="56"/>
      <c r="D151" s="56"/>
      <c r="E151" s="56"/>
      <c r="F151" s="56"/>
      <c r="G151" s="56"/>
    </row>
    <row r="152" spans="1:7" ht="12.75">
      <c r="A152" s="63">
        <v>36782</v>
      </c>
      <c r="B152" s="56">
        <v>7.22</v>
      </c>
      <c r="C152" s="56"/>
      <c r="D152" s="56"/>
      <c r="E152" s="56"/>
      <c r="F152" s="56"/>
      <c r="G152" s="56"/>
    </row>
    <row r="153" spans="1:7" ht="12.75">
      <c r="A153" s="63">
        <v>36789</v>
      </c>
      <c r="B153" s="56">
        <v>7.22</v>
      </c>
      <c r="C153" s="56"/>
      <c r="D153" s="56"/>
      <c r="E153" s="56"/>
      <c r="F153" s="56"/>
      <c r="G153" s="56"/>
    </row>
    <row r="154" spans="1:7" ht="12.75">
      <c r="A154" s="63">
        <v>36796</v>
      </c>
      <c r="B154" s="56">
        <v>7.22</v>
      </c>
      <c r="C154" s="56"/>
      <c r="D154" s="56"/>
      <c r="E154" s="56"/>
      <c r="F154" s="56"/>
      <c r="G154" s="56"/>
    </row>
    <row r="155" spans="1:7" ht="12.75">
      <c r="A155" s="63">
        <v>36803</v>
      </c>
      <c r="B155" s="56">
        <v>6.74</v>
      </c>
      <c r="C155" s="56"/>
      <c r="D155" s="56"/>
      <c r="E155" s="56"/>
      <c r="F155" s="56"/>
      <c r="G155" s="56"/>
    </row>
    <row r="156" spans="1:7" ht="12.75">
      <c r="A156" s="63">
        <v>36810</v>
      </c>
      <c r="B156" s="56">
        <v>6.12</v>
      </c>
      <c r="C156" s="56"/>
      <c r="D156" s="56"/>
      <c r="E156" s="56"/>
      <c r="F156" s="56"/>
      <c r="G156" s="56"/>
    </row>
    <row r="157" spans="1:7" ht="12.75">
      <c r="A157" s="63">
        <v>36817</v>
      </c>
      <c r="B157" s="56">
        <v>6.12</v>
      </c>
      <c r="C157" s="56"/>
      <c r="D157" s="56"/>
      <c r="E157" s="56"/>
      <c r="F157" s="56"/>
      <c r="G157" s="56"/>
    </row>
    <row r="158" spans="1:7" ht="12.75">
      <c r="A158" s="63">
        <v>36824</v>
      </c>
      <c r="B158" s="56">
        <v>6.12</v>
      </c>
      <c r="C158" s="56"/>
      <c r="D158" s="56"/>
      <c r="E158" s="56"/>
      <c r="F158" s="56"/>
      <c r="G158" s="56"/>
    </row>
    <row r="159" spans="1:7" ht="12.75">
      <c r="A159" s="63">
        <v>36831</v>
      </c>
      <c r="B159" s="56">
        <v>6.12</v>
      </c>
      <c r="C159" s="56"/>
      <c r="D159" s="56"/>
      <c r="E159" s="56"/>
      <c r="F159" s="56"/>
      <c r="G159" s="56"/>
    </row>
    <row r="160" spans="1:7" ht="12.75">
      <c r="A160" s="63">
        <v>36838</v>
      </c>
      <c r="B160" s="56">
        <v>6.12</v>
      </c>
      <c r="C160" s="56"/>
      <c r="D160" s="56"/>
      <c r="E160" s="56"/>
      <c r="F160" s="56"/>
      <c r="G160" s="56"/>
    </row>
    <row r="161" spans="1:7" ht="12.75">
      <c r="A161" s="63">
        <v>36845</v>
      </c>
      <c r="B161" s="56">
        <v>5.12</v>
      </c>
      <c r="C161" s="56"/>
      <c r="D161" s="56"/>
      <c r="E161" s="56"/>
      <c r="F161" s="56"/>
      <c r="G161" s="56"/>
    </row>
    <row r="162" spans="1:7" ht="12.75">
      <c r="A162" s="63">
        <v>36852</v>
      </c>
      <c r="B162" s="56">
        <v>5.12</v>
      </c>
      <c r="C162" s="56"/>
      <c r="D162" s="56"/>
      <c r="E162" s="56"/>
      <c r="F162" s="56"/>
      <c r="G162" s="56"/>
    </row>
    <row r="163" spans="1:7" ht="12.75">
      <c r="A163" s="63">
        <v>36859</v>
      </c>
      <c r="B163" s="56">
        <v>5.12</v>
      </c>
      <c r="C163" s="56"/>
      <c r="D163" s="56"/>
      <c r="E163" s="56"/>
      <c r="F163" s="56"/>
      <c r="G163" s="56"/>
    </row>
    <row r="164" spans="1:7" ht="12.75">
      <c r="A164" s="63">
        <v>36866</v>
      </c>
      <c r="B164" s="56">
        <v>5.12</v>
      </c>
      <c r="C164" s="56"/>
      <c r="D164" s="56"/>
      <c r="E164" s="56"/>
      <c r="F164" s="56"/>
      <c r="G164" s="56"/>
    </row>
    <row r="165" spans="1:7" ht="12.75">
      <c r="A165" s="63">
        <v>36873</v>
      </c>
      <c r="B165" s="56">
        <v>3.84</v>
      </c>
      <c r="C165" s="56"/>
      <c r="D165" s="56"/>
      <c r="E165" s="56"/>
      <c r="F165" s="56"/>
      <c r="G165" s="56"/>
    </row>
    <row r="166" spans="1:7" ht="12.75">
      <c r="A166" s="63">
        <v>36880</v>
      </c>
      <c r="B166" s="56">
        <v>3.84</v>
      </c>
      <c r="C166" s="56"/>
      <c r="D166" s="56"/>
      <c r="E166" s="56"/>
      <c r="F166" s="56"/>
      <c r="G166" s="56"/>
    </row>
    <row r="167" spans="1:7" ht="12.75">
      <c r="A167" s="63">
        <v>36887</v>
      </c>
      <c r="B167" s="56">
        <v>3.84</v>
      </c>
      <c r="C167" s="56"/>
      <c r="D167" s="56"/>
      <c r="E167" s="56"/>
      <c r="F167" s="56"/>
      <c r="G167" s="56"/>
    </row>
    <row r="168" spans="1:7" ht="12.75">
      <c r="A168" s="63">
        <v>36894</v>
      </c>
      <c r="B168" s="56">
        <v>3.84</v>
      </c>
      <c r="C168" s="56"/>
      <c r="D168" s="56"/>
      <c r="E168" s="56"/>
      <c r="F168" s="56"/>
      <c r="G168" s="56"/>
    </row>
    <row r="169" spans="1:7" ht="18" customHeight="1">
      <c r="A169" s="63">
        <f>A168+6</f>
        <v>36900</v>
      </c>
      <c r="B169" s="56">
        <v>3.64</v>
      </c>
      <c r="C169" s="56"/>
      <c r="D169" s="56"/>
      <c r="E169" s="56"/>
      <c r="F169" s="56"/>
      <c r="G169" s="56"/>
    </row>
    <row r="170" spans="1:7" ht="12.75">
      <c r="A170" s="63">
        <f aca="true" t="shared" si="0" ref="A170:A201">A169+7</f>
        <v>36907</v>
      </c>
      <c r="B170" s="56">
        <v>3.64</v>
      </c>
      <c r="C170" s="56"/>
      <c r="D170" s="56"/>
      <c r="E170" s="56">
        <v>6.62</v>
      </c>
      <c r="F170" s="56"/>
      <c r="G170" s="56"/>
    </row>
    <row r="171" spans="1:7" ht="12.75">
      <c r="A171" s="63">
        <f t="shared" si="0"/>
        <v>36914</v>
      </c>
      <c r="B171" s="56">
        <v>3.64</v>
      </c>
      <c r="C171" s="56"/>
      <c r="D171" s="56"/>
      <c r="E171" s="56"/>
      <c r="F171" s="56"/>
      <c r="G171" s="56"/>
    </row>
    <row r="172" spans="1:7" ht="12.75">
      <c r="A172" s="63">
        <f t="shared" si="0"/>
        <v>36921</v>
      </c>
      <c r="B172" s="56">
        <v>3.64</v>
      </c>
      <c r="C172" s="56"/>
      <c r="D172" s="56"/>
      <c r="E172" s="56"/>
      <c r="F172" s="56"/>
      <c r="G172" s="56"/>
    </row>
    <row r="173" spans="1:7" ht="12.75">
      <c r="A173" s="63">
        <f t="shared" si="0"/>
        <v>36928</v>
      </c>
      <c r="B173" s="56">
        <v>3.64</v>
      </c>
      <c r="C173" s="56"/>
      <c r="D173" s="56"/>
      <c r="E173" s="56"/>
      <c r="F173" s="56"/>
      <c r="G173" s="56"/>
    </row>
    <row r="174" spans="1:7" ht="12.75">
      <c r="A174" s="63">
        <f t="shared" si="0"/>
        <v>36935</v>
      </c>
      <c r="B174" s="56">
        <v>2.78</v>
      </c>
      <c r="C174" s="56"/>
      <c r="D174" s="56"/>
      <c r="E174" s="56"/>
      <c r="F174" s="56"/>
      <c r="G174" s="56"/>
    </row>
    <row r="175" spans="1:7" ht="12.75">
      <c r="A175" s="63">
        <f t="shared" si="0"/>
        <v>36942</v>
      </c>
      <c r="B175" s="56">
        <v>2.78</v>
      </c>
      <c r="C175" s="56"/>
      <c r="D175" s="56"/>
      <c r="E175" s="56"/>
      <c r="F175" s="56"/>
      <c r="G175" s="56"/>
    </row>
    <row r="176" spans="1:7" ht="12.75">
      <c r="A176" s="63">
        <f t="shared" si="0"/>
        <v>36949</v>
      </c>
      <c r="B176" s="56">
        <v>2.78</v>
      </c>
      <c r="C176" s="56"/>
      <c r="D176" s="56"/>
      <c r="E176" s="56"/>
      <c r="F176" s="56"/>
      <c r="G176" s="56"/>
    </row>
    <row r="177" spans="1:7" ht="12.75">
      <c r="A177" s="63">
        <f t="shared" si="0"/>
        <v>36956</v>
      </c>
      <c r="B177" s="56">
        <v>2.78</v>
      </c>
      <c r="C177" s="56"/>
      <c r="D177" s="56"/>
      <c r="E177" s="56"/>
      <c r="F177" s="56"/>
      <c r="G177" s="56"/>
    </row>
    <row r="178" spans="1:7" ht="12.75">
      <c r="A178" s="63">
        <f t="shared" si="0"/>
        <v>36963</v>
      </c>
      <c r="B178" s="56">
        <v>2.31</v>
      </c>
      <c r="C178" s="56"/>
      <c r="D178" s="56"/>
      <c r="E178" s="56"/>
      <c r="F178" s="56"/>
      <c r="G178" s="56"/>
    </row>
    <row r="179" spans="1:7" ht="12.75">
      <c r="A179" s="63">
        <f t="shared" si="0"/>
        <v>36970</v>
      </c>
      <c r="B179" s="56">
        <v>2.31</v>
      </c>
      <c r="C179" s="56"/>
      <c r="D179" s="56"/>
      <c r="E179" s="56"/>
      <c r="F179" s="56"/>
      <c r="G179" s="56"/>
    </row>
    <row r="180" spans="1:7" ht="12.75">
      <c r="A180" s="64">
        <f t="shared" si="0"/>
        <v>36977</v>
      </c>
      <c r="B180" s="56">
        <v>2.31</v>
      </c>
      <c r="C180" s="56"/>
      <c r="D180" s="56"/>
      <c r="E180" s="56"/>
      <c r="F180" s="56"/>
      <c r="G180" s="56"/>
    </row>
    <row r="181" spans="1:7" ht="12.75">
      <c r="A181" s="63">
        <f t="shared" si="0"/>
        <v>36984</v>
      </c>
      <c r="B181" s="56">
        <v>2.31</v>
      </c>
      <c r="C181" s="56"/>
      <c r="D181" s="56"/>
      <c r="E181" s="56"/>
      <c r="F181" s="56"/>
      <c r="G181" s="56"/>
    </row>
    <row r="182" spans="1:7" ht="12.75">
      <c r="A182" s="63">
        <f t="shared" si="0"/>
        <v>36991</v>
      </c>
      <c r="B182" s="56">
        <v>2.31</v>
      </c>
      <c r="C182" s="56"/>
      <c r="D182" s="56"/>
      <c r="E182" s="56"/>
      <c r="F182" s="56"/>
      <c r="G182" s="56"/>
    </row>
    <row r="183" spans="1:7" ht="12.75">
      <c r="A183" s="63">
        <f t="shared" si="0"/>
        <v>36998</v>
      </c>
      <c r="B183" s="56">
        <v>2.69</v>
      </c>
      <c r="C183" s="56"/>
      <c r="D183" s="56"/>
      <c r="E183" s="56"/>
      <c r="F183" s="56"/>
      <c r="G183" s="56"/>
    </row>
    <row r="184" spans="1:7" ht="12.75">
      <c r="A184" s="63">
        <f t="shared" si="0"/>
        <v>37005</v>
      </c>
      <c r="B184" s="56">
        <v>2.69</v>
      </c>
      <c r="C184" s="56"/>
      <c r="D184" s="56"/>
      <c r="E184" s="56"/>
      <c r="F184" s="56"/>
      <c r="G184" s="56"/>
    </row>
    <row r="185" spans="1:7" ht="12.75">
      <c r="A185" s="63">
        <f t="shared" si="0"/>
        <v>37012</v>
      </c>
      <c r="B185" s="56">
        <v>2.69</v>
      </c>
      <c r="C185" s="56"/>
      <c r="D185" s="56"/>
      <c r="E185" s="56"/>
      <c r="F185" s="56"/>
      <c r="G185" s="56"/>
    </row>
    <row r="186" spans="1:7" ht="12.75">
      <c r="A186" s="63">
        <f t="shared" si="0"/>
        <v>37019</v>
      </c>
      <c r="B186" s="56">
        <v>2.69</v>
      </c>
      <c r="C186" s="56"/>
      <c r="D186" s="56"/>
      <c r="E186" s="56"/>
      <c r="F186" s="56"/>
      <c r="G186" s="56"/>
    </row>
    <row r="187" spans="1:7" ht="12.75">
      <c r="A187" s="63">
        <f t="shared" si="0"/>
        <v>37026</v>
      </c>
      <c r="B187" s="56">
        <v>1.85</v>
      </c>
      <c r="C187" s="56"/>
      <c r="D187" s="56"/>
      <c r="E187" s="56">
        <v>4.62</v>
      </c>
      <c r="F187" s="56"/>
      <c r="G187" s="56"/>
    </row>
    <row r="188" spans="1:7" ht="12.75">
      <c r="A188" s="63">
        <f t="shared" si="0"/>
        <v>37033</v>
      </c>
      <c r="B188" s="56">
        <v>1.85</v>
      </c>
      <c r="C188" s="56"/>
      <c r="D188" s="56"/>
      <c r="E188" s="56"/>
      <c r="F188" s="56"/>
      <c r="G188" s="56"/>
    </row>
    <row r="189" spans="1:7" ht="12.75">
      <c r="A189" s="63">
        <f t="shared" si="0"/>
        <v>37040</v>
      </c>
      <c r="B189" s="56">
        <v>1.85</v>
      </c>
      <c r="C189" s="56"/>
      <c r="D189" s="56"/>
      <c r="E189" s="56"/>
      <c r="F189" s="56"/>
      <c r="G189" s="56"/>
    </row>
    <row r="190" spans="1:7" ht="12.75">
      <c r="A190" s="63">
        <f t="shared" si="0"/>
        <v>37047</v>
      </c>
      <c r="B190" s="56">
        <v>1.85</v>
      </c>
      <c r="C190" s="56"/>
      <c r="D190" s="56"/>
      <c r="E190" s="56"/>
      <c r="F190" s="56"/>
      <c r="G190" s="56"/>
    </row>
    <row r="191" spans="1:7" ht="12.75">
      <c r="A191" s="63">
        <f t="shared" si="0"/>
        <v>37054</v>
      </c>
      <c r="B191" s="56">
        <v>1.38</v>
      </c>
      <c r="C191" s="56"/>
      <c r="D191" s="56"/>
      <c r="E191" s="56"/>
      <c r="F191" s="56"/>
      <c r="G191" s="56"/>
    </row>
    <row r="192" spans="1:7" ht="12.75">
      <c r="A192" s="63">
        <f t="shared" si="0"/>
        <v>37061</v>
      </c>
      <c r="B192" s="56">
        <v>1.38</v>
      </c>
      <c r="C192" s="56"/>
      <c r="D192" s="56"/>
      <c r="E192" s="56"/>
      <c r="F192" s="56"/>
      <c r="G192" s="56"/>
    </row>
    <row r="193" spans="1:7" s="57" customFormat="1" ht="12.75">
      <c r="A193" s="63">
        <f t="shared" si="0"/>
        <v>37068</v>
      </c>
      <c r="B193" s="56">
        <v>1.38</v>
      </c>
      <c r="C193" s="56"/>
      <c r="D193" s="56"/>
      <c r="E193" s="56"/>
      <c r="F193" s="56"/>
      <c r="G193" s="56"/>
    </row>
    <row r="194" spans="1:7" ht="12.75">
      <c r="A194" s="63">
        <f t="shared" si="0"/>
        <v>37075</v>
      </c>
      <c r="B194" s="56">
        <v>1.38</v>
      </c>
      <c r="C194" s="56"/>
      <c r="D194" s="56"/>
      <c r="E194" s="56"/>
      <c r="F194" s="56"/>
      <c r="G194" s="56"/>
    </row>
    <row r="195" spans="1:7" ht="12.75">
      <c r="A195" s="63">
        <f t="shared" si="0"/>
        <v>37082</v>
      </c>
      <c r="B195" s="56">
        <v>1.38</v>
      </c>
      <c r="C195" s="56"/>
      <c r="D195" s="56"/>
      <c r="E195" s="56"/>
      <c r="F195" s="56"/>
      <c r="G195" s="56"/>
    </row>
    <row r="196" spans="1:7" ht="12.75">
      <c r="A196" s="63">
        <f t="shared" si="0"/>
        <v>37089</v>
      </c>
      <c r="B196" s="56">
        <v>0.64</v>
      </c>
      <c r="C196" s="56"/>
      <c r="D196" s="56"/>
      <c r="E196" s="56"/>
      <c r="F196" s="56"/>
      <c r="G196" s="56"/>
    </row>
    <row r="197" spans="1:7" ht="12.75">
      <c r="A197" s="63">
        <f t="shared" si="0"/>
        <v>37096</v>
      </c>
      <c r="B197" s="56">
        <v>0.64</v>
      </c>
      <c r="C197" s="56"/>
      <c r="D197" s="56"/>
      <c r="E197" s="56"/>
      <c r="F197" s="56"/>
      <c r="G197" s="56"/>
    </row>
    <row r="198" spans="1:7" ht="12.75">
      <c r="A198" s="63">
        <f t="shared" si="0"/>
        <v>37103</v>
      </c>
      <c r="B198" s="56">
        <v>0.64</v>
      </c>
      <c r="C198" s="56"/>
      <c r="D198" s="56"/>
      <c r="E198" s="56"/>
      <c r="F198" s="56"/>
      <c r="G198" s="56"/>
    </row>
    <row r="199" spans="1:7" ht="12.75">
      <c r="A199" s="63">
        <f t="shared" si="0"/>
        <v>37110</v>
      </c>
      <c r="B199" s="56">
        <v>0.64</v>
      </c>
      <c r="C199" s="56"/>
      <c r="D199" s="56"/>
      <c r="E199" s="56"/>
      <c r="F199" s="56"/>
      <c r="G199" s="56"/>
    </row>
    <row r="200" spans="1:7" ht="12.75">
      <c r="A200" s="63">
        <f t="shared" si="0"/>
        <v>37117</v>
      </c>
      <c r="B200" s="56">
        <v>1.1</v>
      </c>
      <c r="C200" s="56"/>
      <c r="D200" s="56"/>
      <c r="E200" s="56"/>
      <c r="F200" s="56"/>
      <c r="G200" s="56"/>
    </row>
    <row r="201" spans="1:7" ht="12.75">
      <c r="A201" s="63">
        <f t="shared" si="0"/>
        <v>37124</v>
      </c>
      <c r="B201" s="56">
        <v>1.1</v>
      </c>
      <c r="C201" s="56"/>
      <c r="D201" s="56"/>
      <c r="E201" s="56"/>
      <c r="F201" s="56"/>
      <c r="G201" s="56"/>
    </row>
    <row r="202" spans="1:7" ht="12.75">
      <c r="A202" s="63">
        <f aca="true" t="shared" si="1" ref="A202:A218">A201+7</f>
        <v>37131</v>
      </c>
      <c r="B202" s="56">
        <v>1.1</v>
      </c>
      <c r="C202" s="56"/>
      <c r="D202" s="56"/>
      <c r="E202" s="56"/>
      <c r="F202" s="56"/>
      <c r="G202" s="56"/>
    </row>
    <row r="203" spans="1:7" ht="12.75">
      <c r="A203" s="63">
        <f t="shared" si="1"/>
        <v>37138</v>
      </c>
      <c r="B203" s="56">
        <v>1.1</v>
      </c>
      <c r="C203" s="56"/>
      <c r="D203" s="56"/>
      <c r="E203" s="56"/>
      <c r="F203" s="56"/>
      <c r="G203" s="56"/>
    </row>
    <row r="204" spans="1:7" ht="12.75">
      <c r="A204" s="63">
        <f t="shared" si="1"/>
        <v>37145</v>
      </c>
      <c r="B204" s="56">
        <v>1.29</v>
      </c>
      <c r="C204" s="56"/>
      <c r="D204" s="56"/>
      <c r="E204" s="56"/>
      <c r="F204" s="56"/>
      <c r="G204" s="56"/>
    </row>
    <row r="205" spans="1:7" ht="12.75">
      <c r="A205" s="63">
        <f t="shared" si="1"/>
        <v>37152</v>
      </c>
      <c r="B205" s="56">
        <v>1.29</v>
      </c>
      <c r="C205" s="56"/>
      <c r="D205" s="56"/>
      <c r="E205" s="56"/>
      <c r="F205" s="56"/>
      <c r="G205" s="56"/>
    </row>
    <row r="206" spans="1:7" s="57" customFormat="1" ht="12.75">
      <c r="A206" s="63">
        <f t="shared" si="1"/>
        <v>37159</v>
      </c>
      <c r="B206" s="56">
        <v>1.29</v>
      </c>
      <c r="C206" s="56"/>
      <c r="D206" s="56"/>
      <c r="E206" s="56"/>
      <c r="F206" s="56"/>
      <c r="G206" s="56"/>
    </row>
    <row r="207" spans="1:7" ht="12.75">
      <c r="A207" s="63">
        <f t="shared" si="1"/>
        <v>37166</v>
      </c>
      <c r="B207" s="56">
        <v>0.83</v>
      </c>
      <c r="C207" s="56"/>
      <c r="D207" s="56"/>
      <c r="E207" s="56"/>
      <c r="F207" s="56"/>
      <c r="G207" s="56"/>
    </row>
    <row r="208" spans="1:7" ht="12.75">
      <c r="A208" s="63">
        <f t="shared" si="1"/>
        <v>37173</v>
      </c>
      <c r="B208" s="56">
        <v>0.83</v>
      </c>
      <c r="C208" s="56"/>
      <c r="D208" s="56"/>
      <c r="E208" s="56"/>
      <c r="F208" s="56"/>
      <c r="G208" s="56"/>
    </row>
    <row r="209" spans="1:7" ht="12.75">
      <c r="A209" s="63">
        <f t="shared" si="1"/>
        <v>37180</v>
      </c>
      <c r="B209" s="56">
        <v>1.95</v>
      </c>
      <c r="C209" s="56"/>
      <c r="D209" s="56"/>
      <c r="E209" s="56">
        <v>2.97</v>
      </c>
      <c r="F209" s="56"/>
      <c r="G209" s="56"/>
    </row>
    <row r="210" spans="1:7" ht="12.75">
      <c r="A210" s="63">
        <f t="shared" si="1"/>
        <v>37187</v>
      </c>
      <c r="B210" s="56">
        <v>1.95</v>
      </c>
      <c r="C210" s="56"/>
      <c r="D210" s="56"/>
      <c r="E210" s="56"/>
      <c r="F210" s="56"/>
      <c r="G210" s="56"/>
    </row>
    <row r="211" spans="1:7" ht="12.75">
      <c r="A211" s="63">
        <f t="shared" si="1"/>
        <v>37194</v>
      </c>
      <c r="B211" s="56">
        <v>1.95</v>
      </c>
      <c r="C211" s="56"/>
      <c r="D211" s="56"/>
      <c r="E211" s="56"/>
      <c r="F211" s="56"/>
      <c r="G211" s="56"/>
    </row>
    <row r="212" spans="1:7" ht="12.75">
      <c r="A212" s="63">
        <f t="shared" si="1"/>
        <v>37201</v>
      </c>
      <c r="B212" s="56">
        <f>LOOKUP(A212,'[1]dagleg verðbólga'!$A$6:$A$2700,'[1]dagleg verðbólga'!$D$6:$D$2700)</f>
        <v>2.6851851851851682</v>
      </c>
      <c r="C212" s="56"/>
      <c r="D212" s="56"/>
      <c r="E212" s="56"/>
      <c r="F212" s="56"/>
      <c r="G212" s="56"/>
    </row>
    <row r="213" spans="1:7" ht="12.75">
      <c r="A213" s="63">
        <f t="shared" si="1"/>
        <v>37208</v>
      </c>
      <c r="B213" s="56">
        <v>1.85</v>
      </c>
      <c r="C213" s="56"/>
      <c r="D213" s="56"/>
      <c r="E213" s="56"/>
      <c r="F213" s="56"/>
      <c r="G213" s="56"/>
    </row>
    <row r="214" spans="1:7" ht="12.75">
      <c r="A214" s="63">
        <f t="shared" si="1"/>
        <v>37215</v>
      </c>
      <c r="B214" s="56">
        <v>1.85</v>
      </c>
      <c r="C214" s="56"/>
      <c r="D214" s="56"/>
      <c r="E214" s="56"/>
      <c r="F214" s="56"/>
      <c r="G214" s="56"/>
    </row>
    <row r="215" spans="1:7" ht="12.75">
      <c r="A215" s="63">
        <f t="shared" si="1"/>
        <v>37222</v>
      </c>
      <c r="B215" s="56">
        <v>1.85</v>
      </c>
      <c r="C215" s="56"/>
      <c r="D215" s="56"/>
      <c r="E215" s="56"/>
      <c r="F215" s="56"/>
      <c r="G215" s="56"/>
    </row>
    <row r="216" spans="1:7" ht="12.75">
      <c r="A216" s="63">
        <f t="shared" si="1"/>
        <v>37229</v>
      </c>
      <c r="B216" s="56">
        <v>1.85</v>
      </c>
      <c r="C216" s="56"/>
      <c r="D216" s="56"/>
      <c r="E216" s="56"/>
      <c r="F216" s="56"/>
      <c r="G216" s="56"/>
    </row>
    <row r="217" spans="1:7" ht="12.75">
      <c r="A217" s="63">
        <f t="shared" si="1"/>
        <v>37236</v>
      </c>
      <c r="B217" s="56">
        <v>1.38</v>
      </c>
      <c r="C217" s="56"/>
      <c r="D217" s="56"/>
      <c r="E217" s="56"/>
      <c r="F217" s="56"/>
      <c r="G217" s="56"/>
    </row>
    <row r="218" spans="1:7" ht="12.75">
      <c r="A218" s="63">
        <f t="shared" si="1"/>
        <v>37243</v>
      </c>
      <c r="B218" s="56">
        <v>1.38</v>
      </c>
      <c r="C218" s="56"/>
      <c r="D218" s="56"/>
      <c r="E218" s="56"/>
      <c r="F218" s="56"/>
      <c r="G218" s="56"/>
    </row>
    <row r="219" spans="1:7" ht="12.75">
      <c r="A219" s="63">
        <f>A218+3</f>
        <v>37246</v>
      </c>
      <c r="B219" s="56">
        <v>1.38</v>
      </c>
      <c r="C219" s="56"/>
      <c r="D219" s="56"/>
      <c r="E219" s="56"/>
      <c r="F219" s="56"/>
      <c r="G219" s="56"/>
    </row>
    <row r="220" spans="1:7" ht="12.75">
      <c r="A220" s="63">
        <f>A219+7</f>
        <v>37253</v>
      </c>
      <c r="B220" s="56">
        <v>1.38</v>
      </c>
      <c r="C220" s="56"/>
      <c r="D220" s="56"/>
      <c r="E220" s="56"/>
      <c r="F220" s="56"/>
      <c r="G220" s="56"/>
    </row>
    <row r="221" spans="1:7" ht="12.75">
      <c r="A221" s="63">
        <f>A220+11</f>
        <v>37264</v>
      </c>
      <c r="B221" s="56">
        <v>1.38</v>
      </c>
      <c r="C221" s="56"/>
      <c r="D221" s="56"/>
      <c r="E221" s="56"/>
      <c r="F221" s="56"/>
      <c r="G221" s="56"/>
    </row>
    <row r="222" spans="1:7" ht="12.75">
      <c r="A222" s="63">
        <f aca="true" t="shared" si="2" ref="A222:A253">A221+7</f>
        <v>37271</v>
      </c>
      <c r="B222" s="56">
        <v>0.64</v>
      </c>
      <c r="C222" s="56"/>
      <c r="D222" s="56"/>
      <c r="E222" s="56"/>
      <c r="F222" s="56"/>
      <c r="G222" s="56"/>
    </row>
    <row r="223" spans="1:7" ht="12.75">
      <c r="A223" s="63">
        <f t="shared" si="2"/>
        <v>37278</v>
      </c>
      <c r="B223" s="56">
        <v>0.64</v>
      </c>
      <c r="C223" s="56"/>
      <c r="D223" s="56"/>
      <c r="E223" s="56"/>
      <c r="F223" s="56"/>
      <c r="G223" s="56"/>
    </row>
    <row r="224" spans="1:7" ht="12.75">
      <c r="A224" s="63">
        <f t="shared" si="2"/>
        <v>37285</v>
      </c>
      <c r="B224" s="56">
        <v>0.64</v>
      </c>
      <c r="C224" s="56"/>
      <c r="D224" s="56"/>
      <c r="E224" s="56"/>
      <c r="F224" s="56"/>
      <c r="G224" s="56"/>
    </row>
    <row r="225" spans="1:7" ht="12.75">
      <c r="A225" s="63">
        <f t="shared" si="2"/>
        <v>37292</v>
      </c>
      <c r="B225" s="56">
        <v>0.64</v>
      </c>
      <c r="C225" s="56"/>
      <c r="D225" s="56"/>
      <c r="E225" s="56"/>
      <c r="F225" s="56"/>
      <c r="G225" s="56"/>
    </row>
    <row r="226" spans="1:7" ht="12.75">
      <c r="A226" s="63">
        <f t="shared" si="2"/>
        <v>37299</v>
      </c>
      <c r="B226" s="56">
        <v>1.1</v>
      </c>
      <c r="C226" s="56"/>
      <c r="D226" s="56"/>
      <c r="E226" s="56"/>
      <c r="F226" s="56"/>
      <c r="G226" s="56"/>
    </row>
    <row r="227" spans="1:7" ht="12.75">
      <c r="A227" s="63">
        <f t="shared" si="2"/>
        <v>37306</v>
      </c>
      <c r="B227" s="56">
        <v>1.1</v>
      </c>
      <c r="C227" s="56"/>
      <c r="D227" s="56"/>
      <c r="E227" s="56"/>
      <c r="F227" s="56"/>
      <c r="G227" s="56"/>
    </row>
    <row r="228" spans="1:7" ht="12.75">
      <c r="A228" s="63">
        <f t="shared" si="2"/>
        <v>37313</v>
      </c>
      <c r="B228" s="56">
        <v>1.1</v>
      </c>
      <c r="C228" s="56"/>
      <c r="D228" s="56"/>
      <c r="E228" s="56"/>
      <c r="F228" s="56"/>
      <c r="G228" s="56"/>
    </row>
    <row r="229" spans="1:7" ht="12.75">
      <c r="A229" s="63">
        <f t="shared" si="2"/>
        <v>37320</v>
      </c>
      <c r="B229" s="56">
        <v>1.1</v>
      </c>
      <c r="C229" s="56"/>
      <c r="D229" s="56"/>
      <c r="E229" s="56"/>
      <c r="F229" s="56"/>
      <c r="G229" s="56"/>
    </row>
    <row r="230" spans="1:7" ht="11.25" customHeight="1">
      <c r="A230" s="63">
        <f t="shared" si="2"/>
        <v>37327</v>
      </c>
      <c r="B230" s="56">
        <v>1.29</v>
      </c>
      <c r="C230" s="56"/>
      <c r="D230" s="56"/>
      <c r="E230" s="56"/>
      <c r="F230" s="56"/>
      <c r="G230" s="56"/>
    </row>
    <row r="231" spans="1:7" ht="12.75">
      <c r="A231" s="63">
        <f t="shared" si="2"/>
        <v>37334</v>
      </c>
      <c r="B231" s="56">
        <v>1.29</v>
      </c>
      <c r="C231" s="56"/>
      <c r="D231" s="56"/>
      <c r="E231" s="56"/>
      <c r="F231" s="56"/>
      <c r="G231" s="56"/>
    </row>
    <row r="232" spans="1:7" ht="12.75">
      <c r="A232" s="63">
        <f t="shared" si="2"/>
        <v>37341</v>
      </c>
      <c r="B232" s="56">
        <v>1.29</v>
      </c>
      <c r="C232" s="56"/>
      <c r="D232" s="56"/>
      <c r="E232" s="56"/>
      <c r="F232" s="56"/>
      <c r="G232" s="56"/>
    </row>
    <row r="233" spans="1:7" ht="12.75">
      <c r="A233" s="63">
        <f t="shared" si="2"/>
        <v>37348</v>
      </c>
      <c r="B233" s="56">
        <v>0.83</v>
      </c>
      <c r="C233" s="56"/>
      <c r="D233" s="56"/>
      <c r="E233" s="56"/>
      <c r="F233" s="56"/>
      <c r="G233" s="56"/>
    </row>
    <row r="234" spans="1:7" ht="12.75">
      <c r="A234" s="63">
        <f t="shared" si="2"/>
        <v>37355</v>
      </c>
      <c r="B234" s="56">
        <v>0.83</v>
      </c>
      <c r="C234" s="56"/>
      <c r="D234" s="56"/>
      <c r="E234" s="56"/>
      <c r="F234" s="56"/>
      <c r="G234" s="56"/>
    </row>
    <row r="235" spans="1:7" ht="12.75">
      <c r="A235" s="63">
        <f t="shared" si="2"/>
        <v>37362</v>
      </c>
      <c r="B235" s="56">
        <v>1.95</v>
      </c>
      <c r="C235" s="56"/>
      <c r="D235" s="56"/>
      <c r="E235" s="56"/>
      <c r="F235" s="56"/>
      <c r="G235" s="56"/>
    </row>
    <row r="236" spans="1:7" ht="12.75">
      <c r="A236" s="63">
        <f t="shared" si="2"/>
        <v>37369</v>
      </c>
      <c r="B236" s="56">
        <v>1.95</v>
      </c>
      <c r="C236" s="56"/>
      <c r="D236" s="56"/>
      <c r="E236" s="56"/>
      <c r="F236" s="56"/>
      <c r="G236" s="56"/>
    </row>
    <row r="237" spans="1:7" ht="12.75">
      <c r="A237" s="63">
        <f t="shared" si="2"/>
        <v>37376</v>
      </c>
      <c r="B237" s="56">
        <v>1.95</v>
      </c>
      <c r="C237" s="56"/>
      <c r="D237" s="56"/>
      <c r="E237" s="56"/>
      <c r="F237" s="56"/>
      <c r="G237" s="56"/>
    </row>
    <row r="238" spans="1:7" ht="12.75">
      <c r="A238" s="63">
        <f t="shared" si="2"/>
        <v>37383</v>
      </c>
      <c r="B238" s="56">
        <v>1.67</v>
      </c>
      <c r="C238" s="56"/>
      <c r="D238" s="56"/>
      <c r="E238" s="56"/>
      <c r="F238" s="56"/>
      <c r="G238" s="56"/>
    </row>
    <row r="239" spans="1:7" ht="12.75">
      <c r="A239" s="63">
        <f t="shared" si="2"/>
        <v>37390</v>
      </c>
      <c r="B239" s="56">
        <v>3.21</v>
      </c>
      <c r="C239" s="56"/>
      <c r="D239" s="56"/>
      <c r="E239" s="56">
        <v>4.89</v>
      </c>
      <c r="F239" s="56"/>
      <c r="G239" s="56"/>
    </row>
    <row r="240" spans="1:7" ht="12.75">
      <c r="A240" s="63">
        <f t="shared" si="2"/>
        <v>37397</v>
      </c>
      <c r="B240" s="56">
        <v>2.74</v>
      </c>
      <c r="C240" s="56">
        <v>6.13</v>
      </c>
      <c r="D240" s="56"/>
      <c r="E240" s="56"/>
      <c r="F240" s="56"/>
      <c r="G240" s="56"/>
    </row>
    <row r="241" spans="1:7" ht="12.75">
      <c r="A241" s="63">
        <f t="shared" si="2"/>
        <v>37404</v>
      </c>
      <c r="B241" s="56">
        <v>2.74</v>
      </c>
      <c r="C241" s="56">
        <v>6.08</v>
      </c>
      <c r="D241" s="56"/>
      <c r="E241" s="56"/>
      <c r="F241" s="56"/>
      <c r="G241" s="56"/>
    </row>
    <row r="242" spans="1:7" ht="12.75">
      <c r="A242" s="63">
        <f t="shared" si="2"/>
        <v>37411</v>
      </c>
      <c r="B242" s="56">
        <v>2.74</v>
      </c>
      <c r="C242" s="56">
        <v>6.15</v>
      </c>
      <c r="D242" s="56"/>
      <c r="E242" s="56"/>
      <c r="F242" s="56"/>
      <c r="G242" s="56"/>
    </row>
    <row r="243" spans="1:7" ht="12.75">
      <c r="A243" s="63">
        <f t="shared" si="2"/>
        <v>37418</v>
      </c>
      <c r="B243" s="56">
        <v>3.82</v>
      </c>
      <c r="C243" s="56">
        <v>6.2</v>
      </c>
      <c r="D243" s="56"/>
      <c r="E243" s="56"/>
      <c r="F243" s="56"/>
      <c r="G243" s="56"/>
    </row>
    <row r="244" spans="1:7" ht="12.75">
      <c r="A244" s="63">
        <f t="shared" si="2"/>
        <v>37425</v>
      </c>
      <c r="B244" s="56">
        <v>3.82</v>
      </c>
      <c r="C244" s="56">
        <v>6.15</v>
      </c>
      <c r="D244" s="56"/>
      <c r="E244" s="56"/>
      <c r="F244" s="56"/>
      <c r="G244" s="56"/>
    </row>
    <row r="245" spans="1:7" ht="12.75">
      <c r="A245" s="63">
        <f t="shared" si="2"/>
        <v>37432</v>
      </c>
      <c r="B245" s="56">
        <v>3.53</v>
      </c>
      <c r="C245" s="56">
        <v>5.87</v>
      </c>
      <c r="D245" s="56"/>
      <c r="E245" s="56"/>
      <c r="F245" s="56"/>
      <c r="G245" s="56"/>
    </row>
    <row r="246" spans="1:7" ht="12.75">
      <c r="A246" s="63">
        <f t="shared" si="2"/>
        <v>37439</v>
      </c>
      <c r="B246" s="56">
        <v>3.53</v>
      </c>
      <c r="C246" s="56">
        <v>5.89</v>
      </c>
      <c r="D246" s="56"/>
      <c r="E246" s="56"/>
      <c r="F246" s="56"/>
      <c r="G246" s="56"/>
    </row>
    <row r="247" spans="1:7" ht="12.75">
      <c r="A247" s="63">
        <f t="shared" si="2"/>
        <v>37446</v>
      </c>
      <c r="B247" s="56">
        <v>3.53</v>
      </c>
      <c r="C247" s="56">
        <v>5.88</v>
      </c>
      <c r="D247" s="56"/>
      <c r="E247" s="56"/>
      <c r="F247" s="56"/>
      <c r="G247" s="56"/>
    </row>
    <row r="248" spans="1:7" ht="12.75">
      <c r="A248" s="63">
        <f t="shared" si="2"/>
        <v>37453</v>
      </c>
      <c r="B248" s="56">
        <v>4.23</v>
      </c>
      <c r="C248" s="56">
        <v>5.84</v>
      </c>
      <c r="D248" s="56"/>
      <c r="E248" s="56"/>
      <c r="F248" s="56"/>
      <c r="G248" s="56"/>
    </row>
    <row r="249" spans="1:7" ht="12.75">
      <c r="A249" s="63">
        <f t="shared" si="2"/>
        <v>37460</v>
      </c>
      <c r="B249" s="56">
        <v>4.23</v>
      </c>
      <c r="C249" s="56">
        <v>5.73</v>
      </c>
      <c r="D249" s="56"/>
      <c r="E249" s="56"/>
      <c r="F249" s="56"/>
      <c r="G249" s="56"/>
    </row>
    <row r="250" spans="1:7" ht="12.75">
      <c r="A250" s="63">
        <f t="shared" si="2"/>
        <v>37467</v>
      </c>
      <c r="B250" s="56">
        <v>4.23</v>
      </c>
      <c r="C250" s="56">
        <v>5.68</v>
      </c>
      <c r="D250" s="56"/>
      <c r="E250" s="56"/>
      <c r="F250" s="56"/>
      <c r="G250" s="56"/>
    </row>
    <row r="251" spans="1:7" ht="12.75">
      <c r="A251" s="63">
        <f t="shared" si="2"/>
        <v>37474</v>
      </c>
      <c r="B251" s="56">
        <v>3.65</v>
      </c>
      <c r="C251" s="56">
        <v>5.14</v>
      </c>
      <c r="D251" s="56"/>
      <c r="E251" s="56"/>
      <c r="F251" s="56"/>
      <c r="G251" s="56"/>
    </row>
    <row r="252" spans="1:7" ht="12.75">
      <c r="A252" s="63">
        <f t="shared" si="2"/>
        <v>37481</v>
      </c>
      <c r="B252" s="56">
        <v>4.55</v>
      </c>
      <c r="C252" s="56">
        <v>5.24</v>
      </c>
      <c r="D252" s="56"/>
      <c r="E252" s="56"/>
      <c r="F252" s="56"/>
      <c r="G252" s="56"/>
    </row>
    <row r="253" spans="1:7" ht="12.75">
      <c r="A253" s="63">
        <f t="shared" si="2"/>
        <v>37488</v>
      </c>
      <c r="B253" s="56">
        <v>4.55</v>
      </c>
      <c r="C253" s="56">
        <v>5.24</v>
      </c>
      <c r="D253" s="56"/>
      <c r="E253" s="56"/>
      <c r="F253" s="56"/>
      <c r="G253" s="56"/>
    </row>
    <row r="254" spans="1:7" ht="12.75">
      <c r="A254" s="63">
        <f aca="true" t="shared" si="3" ref="A254:A285">A253+7</f>
        <v>37495</v>
      </c>
      <c r="B254" s="56">
        <v>4.55</v>
      </c>
      <c r="C254" s="56">
        <v>5.22</v>
      </c>
      <c r="D254" s="56"/>
      <c r="E254" s="56"/>
      <c r="F254" s="56"/>
      <c r="G254" s="56"/>
    </row>
    <row r="255" spans="1:7" ht="12.75">
      <c r="A255" s="63">
        <f t="shared" si="3"/>
        <v>37502</v>
      </c>
      <c r="B255" s="56">
        <v>4.26</v>
      </c>
      <c r="C255" s="56">
        <v>4.98</v>
      </c>
      <c r="D255" s="56"/>
      <c r="E255" s="56"/>
      <c r="F255" s="56"/>
      <c r="G255" s="56"/>
    </row>
    <row r="256" spans="1:7" ht="12.75">
      <c r="A256" s="63">
        <f t="shared" si="3"/>
        <v>37509</v>
      </c>
      <c r="B256" s="56">
        <v>4.36</v>
      </c>
      <c r="C256" s="56">
        <v>4.96</v>
      </c>
      <c r="D256" s="56"/>
      <c r="E256" s="56"/>
      <c r="F256" s="56"/>
      <c r="G256" s="56"/>
    </row>
    <row r="257" spans="1:7" ht="12.75">
      <c r="A257" s="63">
        <f t="shared" si="3"/>
        <v>37516</v>
      </c>
      <c r="B257" s="56">
        <v>4.36</v>
      </c>
      <c r="C257" s="56">
        <v>5.03</v>
      </c>
      <c r="D257" s="56"/>
      <c r="E257" s="56"/>
      <c r="F257" s="56"/>
      <c r="G257" s="56"/>
    </row>
    <row r="258" spans="1:7" ht="12.75">
      <c r="A258" s="63">
        <f t="shared" si="3"/>
        <v>37523</v>
      </c>
      <c r="B258" s="56">
        <v>3.88</v>
      </c>
      <c r="C258" s="56">
        <v>4.69</v>
      </c>
      <c r="D258" s="56"/>
      <c r="E258" s="56"/>
      <c r="F258" s="56"/>
      <c r="G258" s="56"/>
    </row>
    <row r="259" spans="1:7" ht="12.75">
      <c r="A259" s="63">
        <f t="shared" si="3"/>
        <v>37530</v>
      </c>
      <c r="B259" s="56">
        <v>3.88</v>
      </c>
      <c r="C259" s="56">
        <v>4.63</v>
      </c>
      <c r="D259" s="56"/>
      <c r="E259" s="56"/>
      <c r="F259" s="56"/>
      <c r="G259" s="56"/>
    </row>
    <row r="260" spans="1:7" ht="12.75">
      <c r="A260" s="63">
        <f t="shared" si="3"/>
        <v>37537</v>
      </c>
      <c r="B260" s="56">
        <v>3.88</v>
      </c>
      <c r="C260" s="56">
        <v>4.71</v>
      </c>
      <c r="D260" s="56"/>
      <c r="E260" s="56"/>
      <c r="F260" s="56"/>
      <c r="G260" s="56"/>
    </row>
    <row r="261" spans="1:7" ht="12.75">
      <c r="A261" s="63">
        <f t="shared" si="3"/>
        <v>37544</v>
      </c>
      <c r="B261" s="56">
        <v>4.08</v>
      </c>
      <c r="C261" s="56">
        <v>4.7</v>
      </c>
      <c r="D261" s="56"/>
      <c r="E261" s="56">
        <v>3.48</v>
      </c>
      <c r="F261" s="56"/>
      <c r="G261" s="56"/>
    </row>
    <row r="262" spans="1:7" ht="12.75">
      <c r="A262" s="63">
        <f t="shared" si="3"/>
        <v>37551</v>
      </c>
      <c r="B262" s="56">
        <v>3.79</v>
      </c>
      <c r="C262" s="56">
        <v>4.32</v>
      </c>
      <c r="D262" s="56"/>
      <c r="E262" s="56"/>
      <c r="F262" s="56"/>
      <c r="G262" s="56"/>
    </row>
    <row r="263" spans="1:7" ht="12.75">
      <c r="A263" s="63">
        <f t="shared" si="3"/>
        <v>37558</v>
      </c>
      <c r="B263" s="56">
        <v>3.79</v>
      </c>
      <c r="C263" s="56">
        <v>4.33</v>
      </c>
      <c r="D263" s="56"/>
      <c r="E263" s="56"/>
      <c r="F263" s="56"/>
      <c r="G263" s="56"/>
    </row>
    <row r="264" spans="1:7" ht="12.75">
      <c r="A264" s="63">
        <f t="shared" si="3"/>
        <v>37565</v>
      </c>
      <c r="B264" s="56">
        <v>3.79</v>
      </c>
      <c r="C264" s="56">
        <v>4.29</v>
      </c>
      <c r="D264" s="56"/>
      <c r="E264" s="56"/>
      <c r="F264" s="56"/>
      <c r="G264" s="56"/>
    </row>
    <row r="265" spans="1:7" ht="12.75">
      <c r="A265" s="63">
        <f t="shared" si="3"/>
        <v>37572</v>
      </c>
      <c r="B265" s="56">
        <v>3.81</v>
      </c>
      <c r="C265" s="56">
        <v>3.93</v>
      </c>
      <c r="D265" s="56"/>
      <c r="E265" s="56"/>
      <c r="F265" s="56"/>
      <c r="G265" s="56"/>
    </row>
    <row r="266" spans="1:7" ht="12.75">
      <c r="A266" s="63">
        <f t="shared" si="3"/>
        <v>37579</v>
      </c>
      <c r="B266" s="56">
        <v>3.81</v>
      </c>
      <c r="C266" s="56">
        <v>3.93</v>
      </c>
      <c r="D266" s="56"/>
      <c r="E266" s="56"/>
      <c r="F266" s="56"/>
      <c r="G266" s="56"/>
    </row>
    <row r="267" spans="1:7" ht="12.75">
      <c r="A267" s="63">
        <f t="shared" si="3"/>
        <v>37586</v>
      </c>
      <c r="B267" s="56">
        <v>3.81</v>
      </c>
      <c r="C267" s="56">
        <v>3.96</v>
      </c>
      <c r="D267" s="56"/>
      <c r="E267" s="56"/>
      <c r="F267" s="56"/>
      <c r="G267" s="56"/>
    </row>
    <row r="268" spans="1:7" ht="12.75">
      <c r="A268" s="63">
        <f t="shared" si="3"/>
        <v>37593</v>
      </c>
      <c r="B268" s="56">
        <v>3.81</v>
      </c>
      <c r="C268" s="56">
        <v>3.78</v>
      </c>
      <c r="D268" s="56"/>
      <c r="E268" s="56"/>
      <c r="F268" s="56"/>
      <c r="G268" s="56"/>
    </row>
    <row r="269" spans="1:7" ht="12.75">
      <c r="A269" s="63">
        <f t="shared" si="3"/>
        <v>37600</v>
      </c>
      <c r="B269" s="56">
        <v>4.22</v>
      </c>
      <c r="C269" s="56">
        <v>3.78</v>
      </c>
      <c r="D269" s="56"/>
      <c r="E269" s="56"/>
      <c r="F269" s="56"/>
      <c r="G269" s="56"/>
    </row>
    <row r="270" spans="1:7" ht="12.75">
      <c r="A270" s="63">
        <f t="shared" si="3"/>
        <v>37607</v>
      </c>
      <c r="B270" s="56">
        <v>3.73</v>
      </c>
      <c r="C270" s="56">
        <v>3.24</v>
      </c>
      <c r="D270" s="56"/>
      <c r="E270" s="56"/>
      <c r="F270" s="56"/>
      <c r="G270" s="56"/>
    </row>
    <row r="271" spans="1:7" ht="12.75">
      <c r="A271" s="63">
        <f t="shared" si="3"/>
        <v>37614</v>
      </c>
      <c r="B271" s="56">
        <v>3.73</v>
      </c>
      <c r="C271" s="56">
        <v>3.23</v>
      </c>
      <c r="D271" s="56"/>
      <c r="E271" s="56"/>
      <c r="F271" s="56"/>
      <c r="G271" s="56"/>
    </row>
    <row r="272" spans="1:7" ht="12.75">
      <c r="A272" s="63">
        <f t="shared" si="3"/>
        <v>37621</v>
      </c>
      <c r="B272" s="56">
        <v>3.73</v>
      </c>
      <c r="C272" s="56">
        <v>3.22</v>
      </c>
      <c r="D272" s="56"/>
      <c r="E272" s="56"/>
      <c r="F272" s="56"/>
      <c r="G272" s="56"/>
    </row>
    <row r="273" spans="1:7" ht="12.75">
      <c r="A273" s="63">
        <f t="shared" si="3"/>
        <v>37628</v>
      </c>
      <c r="B273" s="56">
        <v>3.73</v>
      </c>
      <c r="C273" s="56">
        <v>3.14</v>
      </c>
      <c r="D273" s="56"/>
      <c r="E273" s="56"/>
      <c r="F273" s="56"/>
      <c r="G273" s="56"/>
    </row>
    <row r="274" spans="1:7" ht="12.75">
      <c r="A274" s="63">
        <f t="shared" si="3"/>
        <v>37635</v>
      </c>
      <c r="B274" s="56">
        <v>4.34</v>
      </c>
      <c r="C274" s="56">
        <v>2.83</v>
      </c>
      <c r="D274" s="56"/>
      <c r="E274" s="56">
        <v>2.12</v>
      </c>
      <c r="F274" s="56"/>
      <c r="G274" s="56"/>
    </row>
    <row r="275" spans="1:7" ht="12.75">
      <c r="A275" s="63">
        <f t="shared" si="3"/>
        <v>37642</v>
      </c>
      <c r="B275" s="56">
        <v>4.34</v>
      </c>
      <c r="C275" s="56">
        <v>2.86</v>
      </c>
      <c r="D275" s="56"/>
      <c r="E275" s="56"/>
      <c r="F275" s="56"/>
      <c r="G275" s="56"/>
    </row>
    <row r="276" spans="1:7" ht="12.75">
      <c r="A276" s="63">
        <f t="shared" si="3"/>
        <v>37649</v>
      </c>
      <c r="B276" s="56">
        <v>4.34</v>
      </c>
      <c r="C276" s="56">
        <v>3</v>
      </c>
      <c r="D276" s="56"/>
      <c r="E276" s="56"/>
      <c r="F276" s="56"/>
      <c r="G276" s="56"/>
    </row>
    <row r="277" spans="1:7" ht="12.75">
      <c r="A277" s="63">
        <f t="shared" si="3"/>
        <v>37656</v>
      </c>
      <c r="B277" s="56">
        <v>4.34</v>
      </c>
      <c r="C277" s="56">
        <v>3.14</v>
      </c>
      <c r="D277" s="56"/>
      <c r="E277" s="56"/>
      <c r="F277" s="56"/>
      <c r="G277" s="56"/>
    </row>
    <row r="278" spans="1:7" ht="12.75">
      <c r="A278" s="63">
        <f t="shared" si="3"/>
        <v>37663</v>
      </c>
      <c r="B278" s="56">
        <v>3.74</v>
      </c>
      <c r="C278" s="56">
        <v>2.71</v>
      </c>
      <c r="D278" s="56"/>
      <c r="E278" s="56"/>
      <c r="F278" s="56"/>
      <c r="G278" s="56"/>
    </row>
    <row r="279" spans="1:7" ht="12.75">
      <c r="A279" s="63">
        <f t="shared" si="3"/>
        <v>37670</v>
      </c>
      <c r="B279" s="56">
        <v>3.74</v>
      </c>
      <c r="C279" s="56">
        <v>2.53</v>
      </c>
      <c r="D279" s="56"/>
      <c r="E279" s="56"/>
      <c r="F279" s="56">
        <v>3.13</v>
      </c>
      <c r="G279" s="56"/>
    </row>
    <row r="280" spans="1:7" ht="12.75">
      <c r="A280" s="63">
        <f t="shared" si="3"/>
        <v>37677</v>
      </c>
      <c r="B280" s="56">
        <v>3.74</v>
      </c>
      <c r="C280" s="56">
        <v>2.38</v>
      </c>
      <c r="D280" s="56"/>
      <c r="E280" s="56"/>
      <c r="F280" s="56"/>
      <c r="G280" s="56"/>
    </row>
    <row r="281" spans="1:7" ht="12.75">
      <c r="A281" s="63">
        <f t="shared" si="3"/>
        <v>37684</v>
      </c>
      <c r="B281" s="56">
        <v>3.74</v>
      </c>
      <c r="C281" s="56">
        <v>2.38</v>
      </c>
      <c r="D281" s="56"/>
      <c r="E281" s="56"/>
      <c r="F281" s="56"/>
      <c r="G281" s="56"/>
    </row>
    <row r="282" spans="1:7" ht="12.75">
      <c r="A282" s="63">
        <f t="shared" si="3"/>
        <v>37691</v>
      </c>
      <c r="B282" s="56">
        <v>3.03</v>
      </c>
      <c r="C282" s="56">
        <v>2.34</v>
      </c>
      <c r="D282" s="56"/>
      <c r="E282" s="56"/>
      <c r="F282" s="56"/>
      <c r="G282" s="56"/>
    </row>
    <row r="283" spans="1:7" ht="12.75">
      <c r="A283" s="63">
        <f t="shared" si="3"/>
        <v>37698</v>
      </c>
      <c r="B283" s="56">
        <v>3.03</v>
      </c>
      <c r="C283" s="56">
        <v>2.32</v>
      </c>
      <c r="D283" s="56"/>
      <c r="E283" s="56"/>
      <c r="F283" s="56"/>
      <c r="G283" s="56"/>
    </row>
    <row r="284" spans="1:7" ht="12.75">
      <c r="A284" s="63">
        <f t="shared" si="3"/>
        <v>37705</v>
      </c>
      <c r="B284" s="56">
        <v>3.03</v>
      </c>
      <c r="C284" s="56">
        <v>2.36</v>
      </c>
      <c r="D284" s="56"/>
      <c r="E284" s="56"/>
      <c r="F284" s="56"/>
      <c r="G284" s="56"/>
    </row>
    <row r="285" spans="1:7" ht="12.75">
      <c r="A285" s="63">
        <f t="shared" si="3"/>
        <v>37712</v>
      </c>
      <c r="B285" s="56">
        <v>3.03</v>
      </c>
      <c r="C285" s="56">
        <v>2.36</v>
      </c>
      <c r="D285" s="56"/>
      <c r="E285" s="56"/>
      <c r="F285" s="56"/>
      <c r="G285" s="56"/>
    </row>
    <row r="286" spans="1:7" ht="12.75">
      <c r="A286" s="63">
        <f aca="true" t="shared" si="4" ref="A286:A295">A285+7</f>
        <v>37719</v>
      </c>
      <c r="B286" s="56">
        <v>3.03</v>
      </c>
      <c r="C286" s="56">
        <v>2.11</v>
      </c>
      <c r="D286" s="56"/>
      <c r="E286" s="56"/>
      <c r="F286" s="56"/>
      <c r="G286" s="56"/>
    </row>
    <row r="287" spans="1:7" ht="12.75">
      <c r="A287" s="63">
        <f t="shared" si="4"/>
        <v>37726</v>
      </c>
      <c r="B287" s="56">
        <v>2.93</v>
      </c>
      <c r="C287" s="56">
        <v>2.14</v>
      </c>
      <c r="D287" s="56"/>
      <c r="E287" s="56">
        <v>1.55</v>
      </c>
      <c r="F287" s="56"/>
      <c r="G287" s="56"/>
    </row>
    <row r="288" spans="1:7" ht="12.75">
      <c r="A288" s="63">
        <f t="shared" si="4"/>
        <v>37733</v>
      </c>
      <c r="B288" s="56">
        <v>2.93</v>
      </c>
      <c r="C288" s="56">
        <v>2.09</v>
      </c>
      <c r="D288" s="56"/>
      <c r="E288" s="56"/>
      <c r="F288" s="56"/>
      <c r="G288" s="56"/>
    </row>
    <row r="289" spans="1:7" ht="12.75">
      <c r="A289" s="63">
        <f t="shared" si="4"/>
        <v>37740</v>
      </c>
      <c r="B289" s="56">
        <v>2.93</v>
      </c>
      <c r="C289" s="56">
        <v>2.02</v>
      </c>
      <c r="D289" s="56"/>
      <c r="E289" s="56"/>
      <c r="F289" s="56"/>
      <c r="G289" s="56"/>
    </row>
    <row r="290" spans="1:7" ht="12.75">
      <c r="A290" s="63">
        <f t="shared" si="4"/>
        <v>37747</v>
      </c>
      <c r="B290" s="56">
        <v>2.93</v>
      </c>
      <c r="C290" s="56">
        <v>2.01</v>
      </c>
      <c r="D290" s="56"/>
      <c r="E290" s="56"/>
      <c r="F290" s="56"/>
      <c r="G290" s="56"/>
    </row>
    <row r="291" spans="1:7" ht="12.75">
      <c r="A291" s="63">
        <f t="shared" si="4"/>
        <v>37754</v>
      </c>
      <c r="B291" s="56">
        <v>3.03</v>
      </c>
      <c r="C291" s="56">
        <v>2.09</v>
      </c>
      <c r="D291" s="56"/>
      <c r="E291" s="56"/>
      <c r="F291" s="56"/>
      <c r="G291" s="56"/>
    </row>
    <row r="292" spans="1:7" ht="12.75">
      <c r="A292" s="63">
        <f t="shared" si="4"/>
        <v>37761</v>
      </c>
      <c r="B292" s="56">
        <v>3.03</v>
      </c>
      <c r="C292" s="56">
        <v>2.05</v>
      </c>
      <c r="D292" s="56"/>
      <c r="E292" s="56"/>
      <c r="F292" s="56"/>
      <c r="G292" s="56"/>
    </row>
    <row r="293" spans="1:7" ht="12.75">
      <c r="A293" s="63">
        <f t="shared" si="4"/>
        <v>37768</v>
      </c>
      <c r="B293" s="56">
        <v>3.03</v>
      </c>
      <c r="C293" s="56">
        <v>2.1</v>
      </c>
      <c r="D293" s="56"/>
      <c r="E293" s="56"/>
      <c r="F293" s="56"/>
      <c r="G293" s="56"/>
    </row>
    <row r="294" spans="1:7" ht="12.75">
      <c r="A294" s="63">
        <f t="shared" si="4"/>
        <v>37775</v>
      </c>
      <c r="B294" s="56">
        <v>3.03</v>
      </c>
      <c r="C294" s="56">
        <v>2.24</v>
      </c>
      <c r="D294" s="56"/>
      <c r="E294" s="56"/>
      <c r="F294" s="56"/>
      <c r="G294" s="56"/>
    </row>
    <row r="295" spans="1:7" ht="12.75">
      <c r="A295" s="63">
        <f t="shared" si="4"/>
        <v>37782</v>
      </c>
      <c r="B295" s="56">
        <v>3.44</v>
      </c>
      <c r="C295" s="56">
        <v>2.34</v>
      </c>
      <c r="D295" s="56"/>
      <c r="E295" s="56"/>
      <c r="F295" s="56"/>
      <c r="G295" s="56"/>
    </row>
    <row r="296" spans="1:7" ht="12.75">
      <c r="A296" s="63">
        <f>A295+6</f>
        <v>37788</v>
      </c>
      <c r="B296" s="56">
        <v>3.44</v>
      </c>
      <c r="C296" s="56">
        <v>2.28</v>
      </c>
      <c r="D296" s="56"/>
      <c r="E296" s="56"/>
      <c r="F296" s="56"/>
      <c r="G296" s="56"/>
    </row>
    <row r="297" spans="1:7" ht="12.75">
      <c r="A297" s="63">
        <f>A296+8</f>
        <v>37796</v>
      </c>
      <c r="B297" s="56">
        <v>3.44</v>
      </c>
      <c r="C297" s="56">
        <v>2.2</v>
      </c>
      <c r="D297" s="56"/>
      <c r="E297" s="56"/>
      <c r="F297" s="56"/>
      <c r="G297" s="56"/>
    </row>
    <row r="298" spans="1:7" ht="12.75">
      <c r="A298" s="63">
        <f aca="true" t="shared" si="5" ref="A298:A329">A297+7</f>
        <v>37803</v>
      </c>
      <c r="B298" s="56">
        <v>3.44</v>
      </c>
      <c r="C298" s="56">
        <v>2.11</v>
      </c>
      <c r="D298" s="56"/>
      <c r="E298" s="56"/>
      <c r="F298" s="56"/>
      <c r="G298" s="56"/>
    </row>
    <row r="299" spans="1:7" ht="12.75">
      <c r="A299" s="63">
        <f t="shared" si="5"/>
        <v>37810</v>
      </c>
      <c r="B299" s="56">
        <v>3.44</v>
      </c>
      <c r="C299" s="56">
        <v>2.1</v>
      </c>
      <c r="D299" s="56"/>
      <c r="E299" s="56"/>
      <c r="F299" s="56"/>
      <c r="G299" s="56"/>
    </row>
    <row r="300" spans="1:7" ht="12.75">
      <c r="A300" s="63">
        <f t="shared" si="5"/>
        <v>37817</v>
      </c>
      <c r="B300" s="56">
        <v>3.64</v>
      </c>
      <c r="C300" s="56">
        <v>2.07</v>
      </c>
      <c r="D300" s="56"/>
      <c r="E300" s="56">
        <v>1.88</v>
      </c>
      <c r="F300" s="56"/>
      <c r="G300" s="56"/>
    </row>
    <row r="301" spans="1:7" ht="12.75">
      <c r="A301" s="63">
        <f t="shared" si="5"/>
        <v>37824</v>
      </c>
      <c r="B301" s="56">
        <v>3.64</v>
      </c>
      <c r="C301" s="56">
        <v>2.03</v>
      </c>
      <c r="D301" s="56"/>
      <c r="E301" s="56"/>
      <c r="F301" s="56"/>
      <c r="G301" s="56"/>
    </row>
    <row r="302" spans="1:7" ht="12.75">
      <c r="A302" s="63">
        <f t="shared" si="5"/>
        <v>37831</v>
      </c>
      <c r="B302" s="56">
        <v>3.64</v>
      </c>
      <c r="C302" s="56">
        <v>2</v>
      </c>
      <c r="D302" s="56"/>
      <c r="E302" s="56"/>
      <c r="F302" s="56"/>
      <c r="G302" s="56"/>
    </row>
    <row r="303" spans="1:7" ht="12.75">
      <c r="A303" s="63">
        <f t="shared" si="5"/>
        <v>37838</v>
      </c>
      <c r="B303" s="56">
        <v>3.64</v>
      </c>
      <c r="C303" s="56">
        <v>2.16</v>
      </c>
      <c r="D303" s="56"/>
      <c r="E303" s="56"/>
      <c r="F303" s="56"/>
      <c r="G303" s="56"/>
    </row>
    <row r="304" spans="1:7" ht="12.75">
      <c r="A304" s="63">
        <f t="shared" si="5"/>
        <v>37845</v>
      </c>
      <c r="B304" s="56">
        <v>3.24</v>
      </c>
      <c r="C304" s="56">
        <v>2.17</v>
      </c>
      <c r="D304" s="56"/>
      <c r="E304" s="56"/>
      <c r="F304" s="56"/>
      <c r="G304" s="56"/>
    </row>
    <row r="305" spans="1:7" ht="12.75">
      <c r="A305" s="63">
        <f t="shared" si="5"/>
        <v>37852</v>
      </c>
      <c r="B305" s="56">
        <v>3.24</v>
      </c>
      <c r="C305" s="56">
        <v>2.17</v>
      </c>
      <c r="D305" s="56"/>
      <c r="E305" s="56"/>
      <c r="F305" s="56"/>
      <c r="G305" s="56"/>
    </row>
    <row r="306" spans="1:7" ht="12.75">
      <c r="A306" s="63">
        <f t="shared" si="5"/>
        <v>37859</v>
      </c>
      <c r="B306" s="56">
        <v>3.24</v>
      </c>
      <c r="C306" s="56">
        <v>2.1</v>
      </c>
      <c r="D306" s="56"/>
      <c r="E306" s="56"/>
      <c r="F306" s="56"/>
      <c r="G306" s="56"/>
    </row>
    <row r="307" spans="1:7" ht="12.75">
      <c r="A307" s="63">
        <f t="shared" si="5"/>
        <v>37866</v>
      </c>
      <c r="B307" s="56">
        <v>3.24</v>
      </c>
      <c r="C307" s="56">
        <v>2.05</v>
      </c>
      <c r="D307" s="56"/>
      <c r="E307" s="56"/>
      <c r="F307" s="56"/>
      <c r="G307" s="56"/>
    </row>
    <row r="308" spans="1:7" ht="12.75">
      <c r="A308" s="63">
        <f t="shared" si="5"/>
        <v>37873</v>
      </c>
      <c r="B308" s="56">
        <v>3.24</v>
      </c>
      <c r="C308" s="56">
        <v>1.99</v>
      </c>
      <c r="D308" s="56"/>
      <c r="E308" s="56"/>
      <c r="F308" s="56"/>
      <c r="G308" s="56"/>
    </row>
    <row r="309" spans="1:7" ht="12.75">
      <c r="A309" s="63">
        <f t="shared" si="5"/>
        <v>37880</v>
      </c>
      <c r="B309" s="56">
        <v>3.03</v>
      </c>
      <c r="C309" s="56">
        <v>2.07</v>
      </c>
      <c r="D309" s="56"/>
      <c r="E309" s="56"/>
      <c r="F309" s="56">
        <v>2.33</v>
      </c>
      <c r="G309" s="56"/>
    </row>
    <row r="310" spans="1:7" ht="12.75">
      <c r="A310" s="63">
        <f t="shared" si="5"/>
        <v>37887</v>
      </c>
      <c r="B310" s="56">
        <v>3.03</v>
      </c>
      <c r="C310" s="56">
        <v>2.21</v>
      </c>
      <c r="D310" s="56"/>
      <c r="E310" s="56"/>
      <c r="F310" s="56"/>
      <c r="G310" s="56"/>
    </row>
    <row r="311" spans="1:7" ht="12.75">
      <c r="A311" s="63">
        <f t="shared" si="5"/>
        <v>37894</v>
      </c>
      <c r="B311" s="56">
        <v>3.03</v>
      </c>
      <c r="C311" s="56">
        <v>2.29</v>
      </c>
      <c r="D311" s="56"/>
      <c r="E311" s="56"/>
      <c r="F311" s="56"/>
      <c r="G311" s="56"/>
    </row>
    <row r="312" spans="1:7" ht="12.75">
      <c r="A312" s="63">
        <f t="shared" si="5"/>
        <v>37901</v>
      </c>
      <c r="B312" s="56">
        <v>3.03</v>
      </c>
      <c r="C312" s="56">
        <v>2.21</v>
      </c>
      <c r="D312" s="56"/>
      <c r="E312" s="56"/>
      <c r="F312" s="56"/>
      <c r="G312" s="56"/>
    </row>
    <row r="313" spans="1:7" ht="12.75">
      <c r="A313" s="63">
        <f t="shared" si="5"/>
        <v>37908</v>
      </c>
      <c r="B313" s="56">
        <v>3.03</v>
      </c>
      <c r="C313" s="56">
        <v>2.19</v>
      </c>
      <c r="D313" s="56"/>
      <c r="E313" s="56">
        <v>2.12</v>
      </c>
      <c r="F313" s="56"/>
      <c r="G313" s="56"/>
    </row>
    <row r="314" spans="1:7" ht="12.75">
      <c r="A314" s="63">
        <f t="shared" si="5"/>
        <v>37915</v>
      </c>
      <c r="B314" s="56">
        <v>3.03</v>
      </c>
      <c r="C314" s="56">
        <v>2.1</v>
      </c>
      <c r="D314" s="56"/>
      <c r="E314" s="56"/>
      <c r="F314" s="56"/>
      <c r="G314" s="56"/>
    </row>
    <row r="315" spans="1:7" ht="12.75">
      <c r="A315" s="63">
        <f t="shared" si="5"/>
        <v>37922</v>
      </c>
      <c r="B315" s="56">
        <v>3.03</v>
      </c>
      <c r="C315" s="56">
        <v>1.97</v>
      </c>
      <c r="D315" s="56"/>
      <c r="E315" s="56"/>
      <c r="F315" s="56"/>
      <c r="G315" s="56"/>
    </row>
    <row r="316" spans="1:7" ht="12.75">
      <c r="A316" s="63">
        <f t="shared" si="5"/>
        <v>37929</v>
      </c>
      <c r="B316" s="56">
        <v>3.03</v>
      </c>
      <c r="C316" s="56">
        <v>1.91</v>
      </c>
      <c r="D316" s="56"/>
      <c r="E316" s="56"/>
      <c r="F316" s="56"/>
      <c r="G316" s="56"/>
    </row>
    <row r="317" spans="1:7" ht="12.75">
      <c r="A317" s="63">
        <f t="shared" si="5"/>
        <v>37936</v>
      </c>
      <c r="B317" s="56">
        <v>2.73</v>
      </c>
      <c r="C317" s="56">
        <v>1.83</v>
      </c>
      <c r="D317" s="56"/>
      <c r="E317" s="56"/>
      <c r="F317" s="56"/>
      <c r="G317" s="56"/>
    </row>
    <row r="318" spans="1:7" ht="12.75">
      <c r="A318" s="63">
        <f t="shared" si="5"/>
        <v>37943</v>
      </c>
      <c r="B318" s="56">
        <v>2.73</v>
      </c>
      <c r="C318" s="56">
        <v>1.94</v>
      </c>
      <c r="D318" s="56"/>
      <c r="E318" s="56"/>
      <c r="F318" s="56"/>
      <c r="G318" s="56"/>
    </row>
    <row r="319" spans="1:7" ht="12.75">
      <c r="A319" s="63">
        <f t="shared" si="5"/>
        <v>37950</v>
      </c>
      <c r="B319" s="56">
        <v>2.73</v>
      </c>
      <c r="C319" s="56">
        <v>2</v>
      </c>
      <c r="D319" s="56"/>
      <c r="E319" s="56"/>
      <c r="F319" s="56"/>
      <c r="G319" s="56"/>
    </row>
    <row r="320" spans="1:7" ht="12.75">
      <c r="A320" s="63">
        <f t="shared" si="5"/>
        <v>37957</v>
      </c>
      <c r="B320" s="56">
        <v>2.73</v>
      </c>
      <c r="C320" s="56">
        <v>1.88</v>
      </c>
      <c r="D320" s="56"/>
      <c r="E320" s="56"/>
      <c r="F320" s="56"/>
      <c r="G320" s="56"/>
    </row>
    <row r="321" spans="1:7" ht="12.75">
      <c r="A321" s="63">
        <f t="shared" si="5"/>
        <v>37964</v>
      </c>
      <c r="B321" s="56">
        <v>2.73</v>
      </c>
      <c r="C321" s="56">
        <v>1.91</v>
      </c>
      <c r="D321" s="56"/>
      <c r="E321" s="56"/>
      <c r="F321" s="56"/>
      <c r="G321" s="56"/>
    </row>
    <row r="322" spans="1:7" ht="12.75">
      <c r="A322" s="63">
        <f t="shared" si="5"/>
        <v>37971</v>
      </c>
      <c r="B322" s="56">
        <v>2.53</v>
      </c>
      <c r="C322" s="56">
        <v>1.85</v>
      </c>
      <c r="D322" s="56"/>
      <c r="E322" s="56"/>
      <c r="F322" s="56"/>
      <c r="G322" s="56"/>
    </row>
    <row r="323" spans="1:7" ht="12.75">
      <c r="A323" s="63">
        <f t="shared" si="5"/>
        <v>37978</v>
      </c>
      <c r="B323" s="56">
        <v>2.53</v>
      </c>
      <c r="C323" s="56">
        <v>1.78</v>
      </c>
      <c r="D323" s="56"/>
      <c r="E323" s="56"/>
      <c r="F323" s="56"/>
      <c r="G323" s="56"/>
    </row>
    <row r="324" spans="1:7" ht="12.75">
      <c r="A324" s="63">
        <f t="shared" si="5"/>
        <v>37985</v>
      </c>
      <c r="B324" s="56">
        <v>2.53</v>
      </c>
      <c r="C324" s="56">
        <v>1.79</v>
      </c>
      <c r="D324" s="56"/>
      <c r="E324" s="56"/>
      <c r="F324" s="56"/>
      <c r="G324" s="56"/>
    </row>
    <row r="325" spans="1:7" ht="12.75">
      <c r="A325" s="63">
        <f t="shared" si="5"/>
        <v>37992</v>
      </c>
      <c r="B325" s="56">
        <v>2.53</v>
      </c>
      <c r="C325" s="56">
        <v>1.69</v>
      </c>
      <c r="D325" s="56"/>
      <c r="E325" s="56"/>
      <c r="F325" s="56"/>
      <c r="G325" s="56"/>
    </row>
    <row r="326" spans="1:7" ht="12.75">
      <c r="A326" s="63">
        <f t="shared" si="5"/>
        <v>37999</v>
      </c>
      <c r="B326" s="56">
        <v>2.83</v>
      </c>
      <c r="C326" s="56">
        <v>1.74</v>
      </c>
      <c r="D326" s="56"/>
      <c r="E326" s="56"/>
      <c r="F326" s="56"/>
      <c r="G326" s="56"/>
    </row>
    <row r="327" spans="1:7" ht="12.75">
      <c r="A327" s="63">
        <f t="shared" si="5"/>
        <v>38006</v>
      </c>
      <c r="B327" s="56">
        <v>2.83</v>
      </c>
      <c r="C327" s="56">
        <v>1.74</v>
      </c>
      <c r="D327" s="56"/>
      <c r="E327" s="56"/>
      <c r="F327" s="56"/>
      <c r="G327" s="56"/>
    </row>
    <row r="328" spans="1:7" ht="12.75">
      <c r="A328" s="63">
        <f t="shared" si="5"/>
        <v>38013</v>
      </c>
      <c r="B328" s="56">
        <v>2.83</v>
      </c>
      <c r="C328" s="56">
        <v>1.87</v>
      </c>
      <c r="D328" s="56"/>
      <c r="E328" s="56"/>
      <c r="F328" s="56"/>
      <c r="G328" s="56"/>
    </row>
    <row r="329" spans="1:7" ht="12.75">
      <c r="A329" s="63">
        <f t="shared" si="5"/>
        <v>38020</v>
      </c>
      <c r="B329" s="56">
        <v>2.83</v>
      </c>
      <c r="C329" s="56">
        <v>2.12</v>
      </c>
      <c r="D329" s="56"/>
      <c r="E329" s="56"/>
      <c r="F329" s="56"/>
      <c r="G329" s="56"/>
    </row>
    <row r="330" spans="1:7" ht="12.75">
      <c r="A330" s="63">
        <f aca="true" t="shared" si="6" ref="A330:A361">A329+7</f>
        <v>38027</v>
      </c>
      <c r="B330" s="56">
        <v>2.83</v>
      </c>
      <c r="C330" s="56">
        <v>2.03</v>
      </c>
      <c r="D330" s="56"/>
      <c r="E330" s="56">
        <v>1.94</v>
      </c>
      <c r="F330" s="56"/>
      <c r="G330" s="56"/>
    </row>
    <row r="331" spans="1:7" ht="12.75">
      <c r="A331" s="63">
        <f t="shared" si="6"/>
        <v>38034</v>
      </c>
      <c r="B331" s="56">
        <v>2.93</v>
      </c>
      <c r="C331" s="56">
        <v>1.91</v>
      </c>
      <c r="D331" s="56"/>
      <c r="E331" s="56"/>
      <c r="F331" s="56"/>
      <c r="G331" s="56"/>
    </row>
    <row r="332" spans="1:7" ht="12.75">
      <c r="A332" s="63">
        <f t="shared" si="6"/>
        <v>38041</v>
      </c>
      <c r="B332" s="56">
        <v>2.93</v>
      </c>
      <c r="C332" s="56">
        <v>1.92</v>
      </c>
      <c r="D332" s="56"/>
      <c r="E332" s="56"/>
      <c r="F332" s="56"/>
      <c r="G332" s="56"/>
    </row>
    <row r="333" spans="1:7" ht="12.75">
      <c r="A333" s="63">
        <f t="shared" si="6"/>
        <v>38048</v>
      </c>
      <c r="B333" s="56">
        <v>2.93</v>
      </c>
      <c r="C333" s="56">
        <v>2.04</v>
      </c>
      <c r="D333" s="56"/>
      <c r="E333" s="56"/>
      <c r="F333" s="56"/>
      <c r="G333" s="56"/>
    </row>
    <row r="334" spans="1:7" ht="12.75">
      <c r="A334" s="63">
        <f t="shared" si="6"/>
        <v>38055</v>
      </c>
      <c r="B334" s="56">
        <v>2.93</v>
      </c>
      <c r="C334" s="56">
        <v>2.14</v>
      </c>
      <c r="D334" s="56"/>
      <c r="E334" s="56"/>
      <c r="F334" s="56">
        <v>2.43</v>
      </c>
      <c r="G334" s="56"/>
    </row>
    <row r="335" spans="1:7" ht="12.75">
      <c r="A335" s="63">
        <f t="shared" si="6"/>
        <v>38062</v>
      </c>
      <c r="B335" s="56">
        <v>3.44</v>
      </c>
      <c r="C335" s="56">
        <v>2.07</v>
      </c>
      <c r="D335" s="56"/>
      <c r="E335" s="56"/>
      <c r="F335" s="56"/>
      <c r="G335" s="56"/>
    </row>
    <row r="336" spans="1:7" ht="12.75">
      <c r="A336" s="63">
        <f t="shared" si="6"/>
        <v>38069</v>
      </c>
      <c r="B336" s="56">
        <v>3.44</v>
      </c>
      <c r="C336" s="56">
        <v>2.12</v>
      </c>
      <c r="D336" s="56"/>
      <c r="E336" s="56"/>
      <c r="F336" s="56"/>
      <c r="G336" s="56"/>
    </row>
    <row r="337" spans="1:7" ht="12.75">
      <c r="A337" s="63">
        <f t="shared" si="6"/>
        <v>38076</v>
      </c>
      <c r="B337" s="56">
        <v>3.44</v>
      </c>
      <c r="C337" s="56">
        <v>2.1</v>
      </c>
      <c r="D337" s="56"/>
      <c r="E337" s="56"/>
      <c r="F337" s="56"/>
      <c r="G337" s="56"/>
    </row>
    <row r="338" spans="1:7" ht="12.75">
      <c r="A338" s="63">
        <f t="shared" si="6"/>
        <v>38083</v>
      </c>
      <c r="B338" s="56">
        <v>3.44</v>
      </c>
      <c r="C338" s="56">
        <v>2</v>
      </c>
      <c r="D338" s="56"/>
      <c r="E338" s="56"/>
      <c r="F338" s="56"/>
      <c r="G338" s="56"/>
    </row>
    <row r="339" spans="1:7" ht="12.75">
      <c r="A339" s="63">
        <f t="shared" si="6"/>
        <v>38090</v>
      </c>
      <c r="B339" s="56">
        <v>3.03</v>
      </c>
      <c r="C339" s="56">
        <v>2.01</v>
      </c>
      <c r="D339" s="56"/>
      <c r="E339" s="56"/>
      <c r="F339" s="56"/>
      <c r="G339" s="56"/>
    </row>
    <row r="340" spans="1:7" ht="12.75">
      <c r="A340" s="63">
        <f t="shared" si="6"/>
        <v>38097</v>
      </c>
      <c r="B340" s="56">
        <v>3.03</v>
      </c>
      <c r="C340" s="56">
        <v>1.86</v>
      </c>
      <c r="D340" s="56"/>
      <c r="E340" s="56"/>
      <c r="F340" s="56"/>
      <c r="G340" s="56"/>
    </row>
    <row r="341" spans="1:7" ht="12.75">
      <c r="A341" s="63">
        <f t="shared" si="6"/>
        <v>38104</v>
      </c>
      <c r="B341" s="56">
        <v>3.03</v>
      </c>
      <c r="C341" s="56">
        <v>1.89</v>
      </c>
      <c r="D341" s="56"/>
      <c r="E341" s="56"/>
      <c r="F341" s="56"/>
      <c r="G341" s="56"/>
    </row>
    <row r="342" spans="1:7" ht="12.75">
      <c r="A342" s="63">
        <f t="shared" si="6"/>
        <v>38111</v>
      </c>
      <c r="B342" s="56">
        <v>3.03</v>
      </c>
      <c r="C342" s="56">
        <v>1.92</v>
      </c>
      <c r="D342" s="56"/>
      <c r="E342" s="56"/>
      <c r="F342" s="56"/>
      <c r="G342" s="56"/>
    </row>
    <row r="343" spans="1:7" ht="12.75">
      <c r="A343" s="63">
        <f t="shared" si="6"/>
        <v>38118</v>
      </c>
      <c r="B343" s="56">
        <v>2.23</v>
      </c>
      <c r="C343" s="56">
        <v>2.09</v>
      </c>
      <c r="D343" s="56"/>
      <c r="E343" s="56">
        <v>2.18</v>
      </c>
      <c r="F343" s="56"/>
      <c r="G343" s="56"/>
    </row>
    <row r="344" spans="1:7" ht="12.75">
      <c r="A344" s="63">
        <f t="shared" si="6"/>
        <v>38125</v>
      </c>
      <c r="B344" s="56">
        <v>2.23</v>
      </c>
      <c r="C344" s="56">
        <v>2.02</v>
      </c>
      <c r="D344" s="56"/>
      <c r="E344" s="56"/>
      <c r="F344" s="56"/>
      <c r="G344" s="56"/>
    </row>
    <row r="345" spans="1:7" ht="12.75">
      <c r="A345" s="63">
        <f t="shared" si="6"/>
        <v>38132</v>
      </c>
      <c r="B345" s="56">
        <v>2.23</v>
      </c>
      <c r="C345" s="56">
        <v>1.84</v>
      </c>
      <c r="D345" s="56"/>
      <c r="E345" s="56"/>
      <c r="F345" s="56"/>
      <c r="G345" s="56"/>
    </row>
    <row r="346" spans="1:7" ht="12.75">
      <c r="A346" s="63">
        <f t="shared" si="6"/>
        <v>38139</v>
      </c>
      <c r="B346" s="56">
        <v>2.23</v>
      </c>
      <c r="C346" s="56">
        <v>1.86</v>
      </c>
      <c r="D346" s="56"/>
      <c r="E346" s="56"/>
      <c r="F346" s="56"/>
      <c r="G346" s="56"/>
    </row>
    <row r="347" spans="1:7" ht="12.75">
      <c r="A347" s="63">
        <f t="shared" si="6"/>
        <v>38146</v>
      </c>
      <c r="B347" s="56">
        <v>2.47</v>
      </c>
      <c r="C347" s="56">
        <v>2.24</v>
      </c>
      <c r="D347" s="56"/>
      <c r="E347" s="56"/>
      <c r="F347" s="56"/>
      <c r="G347" s="56"/>
    </row>
    <row r="348" spans="1:7" ht="12.75">
      <c r="A348" s="63">
        <f t="shared" si="6"/>
        <v>38153</v>
      </c>
      <c r="B348" s="56">
        <v>1.78</v>
      </c>
      <c r="C348" s="56">
        <v>2.16</v>
      </c>
      <c r="D348" s="56"/>
      <c r="E348" s="56"/>
      <c r="F348" s="56"/>
      <c r="G348" s="56"/>
    </row>
    <row r="349" spans="1:7" ht="12.75">
      <c r="A349" s="63">
        <f t="shared" si="6"/>
        <v>38160</v>
      </c>
      <c r="B349" s="56">
        <v>1.78</v>
      </c>
      <c r="C349" s="56">
        <v>2.12</v>
      </c>
      <c r="D349" s="56"/>
      <c r="E349" s="56"/>
      <c r="F349" s="56"/>
      <c r="G349" s="56"/>
    </row>
    <row r="350" spans="1:7" ht="12.75">
      <c r="A350" s="63">
        <f t="shared" si="6"/>
        <v>38167</v>
      </c>
      <c r="B350" s="56">
        <v>1.78</v>
      </c>
      <c r="C350" s="56">
        <v>2.19</v>
      </c>
      <c r="D350" s="56"/>
      <c r="E350" s="56"/>
      <c r="F350" s="56"/>
      <c r="G350" s="56"/>
    </row>
    <row r="351" spans="1:7" ht="12.75">
      <c r="A351" s="63">
        <f t="shared" si="6"/>
        <v>38174</v>
      </c>
      <c r="B351" s="56">
        <v>2.26</v>
      </c>
      <c r="C351" s="56">
        <v>2.72</v>
      </c>
      <c r="D351" s="56"/>
      <c r="E351" s="56"/>
      <c r="F351" s="56"/>
      <c r="G351" s="56"/>
    </row>
    <row r="352" spans="1:7" ht="12.75">
      <c r="A352" s="63">
        <f t="shared" si="6"/>
        <v>38181</v>
      </c>
      <c r="B352" s="56">
        <v>2.56</v>
      </c>
      <c r="C352" s="56">
        <v>2.59</v>
      </c>
      <c r="D352" s="56"/>
      <c r="E352" s="56"/>
      <c r="F352" s="56"/>
      <c r="G352" s="56"/>
    </row>
    <row r="353" spans="1:7" ht="12.75">
      <c r="A353" s="63">
        <f t="shared" si="6"/>
        <v>38188</v>
      </c>
      <c r="B353" s="56">
        <v>2.56</v>
      </c>
      <c r="C353" s="56">
        <v>2.57</v>
      </c>
      <c r="D353" s="56"/>
      <c r="E353" s="56"/>
      <c r="F353" s="56"/>
      <c r="G353" s="56"/>
    </row>
    <row r="354" spans="1:7" ht="12.75">
      <c r="A354" s="63">
        <f t="shared" si="6"/>
        <v>38195</v>
      </c>
      <c r="B354" s="56">
        <v>2.56</v>
      </c>
      <c r="C354" s="56">
        <v>2.56</v>
      </c>
      <c r="D354" s="56"/>
      <c r="E354" s="56"/>
      <c r="F354" s="56"/>
      <c r="G354" s="56"/>
    </row>
    <row r="355" spans="1:7" ht="12.75">
      <c r="A355" s="63">
        <f t="shared" si="6"/>
        <v>38202</v>
      </c>
      <c r="B355" s="56">
        <v>2.56</v>
      </c>
      <c r="C355" s="56">
        <v>2.56</v>
      </c>
      <c r="D355" s="56"/>
      <c r="E355" s="56"/>
      <c r="F355" s="56"/>
      <c r="G355" s="56"/>
    </row>
    <row r="356" spans="1:7" ht="12.75">
      <c r="A356" s="63">
        <f t="shared" si="6"/>
        <v>38209</v>
      </c>
      <c r="B356" s="56">
        <v>2.46</v>
      </c>
      <c r="C356" s="56">
        <v>2.47</v>
      </c>
      <c r="D356" s="56"/>
      <c r="E356" s="56">
        <v>2.21</v>
      </c>
      <c r="F356" s="56"/>
      <c r="G356" s="56"/>
    </row>
    <row r="357" spans="1:7" ht="12.75">
      <c r="A357" s="63">
        <f t="shared" si="6"/>
        <v>38216</v>
      </c>
      <c r="B357" s="56">
        <v>2.46</v>
      </c>
      <c r="C357" s="56">
        <v>2.53</v>
      </c>
      <c r="D357" s="56"/>
      <c r="E357" s="56"/>
      <c r="F357" s="56"/>
      <c r="G357" s="56"/>
    </row>
    <row r="358" spans="1:7" ht="12.75">
      <c r="A358" s="63">
        <f t="shared" si="6"/>
        <v>38223</v>
      </c>
      <c r="B358" s="56">
        <v>2.46</v>
      </c>
      <c r="C358" s="56">
        <v>2.43</v>
      </c>
      <c r="D358" s="56"/>
      <c r="E358" s="56"/>
      <c r="F358" s="56"/>
      <c r="G358" s="56"/>
    </row>
    <row r="359" spans="1:7" ht="12.75">
      <c r="A359" s="63">
        <f t="shared" si="6"/>
        <v>38230</v>
      </c>
      <c r="B359" s="56">
        <v>2.46</v>
      </c>
      <c r="C359" s="56">
        <v>2.25</v>
      </c>
      <c r="D359" s="56"/>
      <c r="E359" s="56"/>
      <c r="F359" s="56"/>
      <c r="G359" s="56"/>
    </row>
    <row r="360" spans="1:7" ht="12.75">
      <c r="A360" s="63">
        <f t="shared" si="6"/>
        <v>38237</v>
      </c>
      <c r="B360" s="56">
        <v>2.46</v>
      </c>
      <c r="C360" s="56">
        <v>2.29</v>
      </c>
      <c r="D360" s="56"/>
      <c r="E360" s="56"/>
      <c r="F360" s="56"/>
      <c r="G360" s="56"/>
    </row>
    <row r="361" spans="1:7" ht="12.75">
      <c r="A361" s="63">
        <f t="shared" si="6"/>
        <v>38244</v>
      </c>
      <c r="B361" s="56">
        <v>2.76</v>
      </c>
      <c r="C361" s="56">
        <v>2.31</v>
      </c>
      <c r="D361" s="56"/>
      <c r="E361" s="56"/>
      <c r="F361" s="56"/>
      <c r="G361" s="56"/>
    </row>
    <row r="362" spans="1:7" ht="12.75">
      <c r="A362" s="63">
        <f aca="true" t="shared" si="7" ref="A362:A393">A361+7</f>
        <v>38251</v>
      </c>
      <c r="B362" s="56">
        <v>3.24</v>
      </c>
      <c r="C362" s="56">
        <v>2.86</v>
      </c>
      <c r="D362" s="56"/>
      <c r="E362" s="56"/>
      <c r="F362" s="56"/>
      <c r="G362" s="56"/>
    </row>
    <row r="363" spans="1:7" ht="12.75">
      <c r="A363" s="63">
        <f t="shared" si="7"/>
        <v>38258</v>
      </c>
      <c r="B363" s="56">
        <v>3.24</v>
      </c>
      <c r="C363" s="56">
        <v>2.9</v>
      </c>
      <c r="D363" s="56"/>
      <c r="E363" s="56"/>
      <c r="F363" s="56">
        <v>3.04</v>
      </c>
      <c r="G363" s="56"/>
    </row>
    <row r="364" spans="1:7" ht="12.75">
      <c r="A364" s="63">
        <f t="shared" si="7"/>
        <v>38265</v>
      </c>
      <c r="B364" s="56">
        <v>3.24</v>
      </c>
      <c r="C364" s="56">
        <v>2.9</v>
      </c>
      <c r="D364" s="56"/>
      <c r="E364" s="56"/>
      <c r="F364" s="56"/>
      <c r="G364" s="56"/>
    </row>
    <row r="365" spans="1:7" ht="12.75">
      <c r="A365" s="63">
        <f t="shared" si="7"/>
        <v>38272</v>
      </c>
      <c r="B365" s="56">
        <v>2.94</v>
      </c>
      <c r="C365" s="56">
        <v>2.72</v>
      </c>
      <c r="D365" s="56"/>
      <c r="E365" s="56"/>
      <c r="F365" s="56"/>
      <c r="G365" s="56"/>
    </row>
    <row r="366" spans="1:7" ht="12.75">
      <c r="A366" s="63">
        <f t="shared" si="7"/>
        <v>38279</v>
      </c>
      <c r="B366" s="56">
        <v>2.94</v>
      </c>
      <c r="C366" s="56">
        <v>2.7</v>
      </c>
      <c r="D366" s="56"/>
      <c r="E366" s="56"/>
      <c r="F366" s="56"/>
      <c r="G366" s="56"/>
    </row>
    <row r="367" spans="1:7" ht="12.75">
      <c r="A367" s="63">
        <f t="shared" si="7"/>
        <v>38286</v>
      </c>
      <c r="B367" s="56">
        <v>2.94</v>
      </c>
      <c r="C367" s="56">
        <v>2.72</v>
      </c>
      <c r="D367" s="56"/>
      <c r="E367" s="56"/>
      <c r="F367" s="56"/>
      <c r="G367" s="56"/>
    </row>
    <row r="368" spans="1:7" ht="12.75">
      <c r="A368" s="63">
        <f t="shared" si="7"/>
        <v>38293</v>
      </c>
      <c r="B368" s="56">
        <v>3.42</v>
      </c>
      <c r="C368" s="56">
        <v>3.18</v>
      </c>
      <c r="D368" s="56"/>
      <c r="E368" s="56"/>
      <c r="F368" s="56"/>
      <c r="G368" s="56"/>
    </row>
    <row r="369" spans="1:7" ht="12.75">
      <c r="A369" s="63">
        <f t="shared" si="7"/>
        <v>38300</v>
      </c>
      <c r="B369" s="56">
        <v>3.42</v>
      </c>
      <c r="C369" s="56">
        <v>3.07</v>
      </c>
      <c r="D369" s="56"/>
      <c r="E369" s="56">
        <v>3.27</v>
      </c>
      <c r="F369" s="56"/>
      <c r="G369" s="56"/>
    </row>
    <row r="370" spans="1:7" ht="12.75">
      <c r="A370" s="63">
        <f t="shared" si="7"/>
        <v>38307</v>
      </c>
      <c r="B370" s="56">
        <v>3.32</v>
      </c>
      <c r="C370" s="56">
        <v>3.09</v>
      </c>
      <c r="D370" s="56">
        <v>3.17</v>
      </c>
      <c r="E370" s="56"/>
      <c r="F370" s="56"/>
      <c r="G370" s="56"/>
    </row>
    <row r="371" spans="1:7" ht="12.75">
      <c r="A371" s="63">
        <f t="shared" si="7"/>
        <v>38314</v>
      </c>
      <c r="B371" s="56">
        <v>3.32</v>
      </c>
      <c r="C371" s="56">
        <v>3.14</v>
      </c>
      <c r="D371" s="56">
        <v>3.05</v>
      </c>
      <c r="E371" s="56"/>
      <c r="F371" s="56"/>
      <c r="G371" s="56"/>
    </row>
    <row r="372" spans="1:7" ht="12.75">
      <c r="A372" s="63">
        <f t="shared" si="7"/>
        <v>38321</v>
      </c>
      <c r="B372" s="56">
        <v>3.32</v>
      </c>
      <c r="C372" s="56">
        <v>3.13</v>
      </c>
      <c r="D372" s="56">
        <v>2.97</v>
      </c>
      <c r="E372" s="56"/>
      <c r="F372" s="56"/>
      <c r="G372" s="56"/>
    </row>
    <row r="373" spans="1:7" ht="12.75">
      <c r="A373" s="63">
        <f t="shared" si="7"/>
        <v>38328</v>
      </c>
      <c r="B373" s="56">
        <v>4.29</v>
      </c>
      <c r="C373" s="56">
        <v>4.16</v>
      </c>
      <c r="D373" s="56">
        <v>3.92</v>
      </c>
      <c r="E373" s="56"/>
      <c r="F373" s="56"/>
      <c r="G373" s="56"/>
    </row>
    <row r="374" spans="1:7" ht="12.75">
      <c r="A374" s="63">
        <f t="shared" si="7"/>
        <v>38335</v>
      </c>
      <c r="B374" s="56">
        <v>4.19</v>
      </c>
      <c r="C374" s="56">
        <v>4.23</v>
      </c>
      <c r="D374" s="56">
        <v>4</v>
      </c>
      <c r="E374" s="56"/>
      <c r="F374" s="56"/>
      <c r="G374" s="56"/>
    </row>
    <row r="375" spans="1:7" ht="12.75">
      <c r="A375" s="63">
        <f t="shared" si="7"/>
        <v>38342</v>
      </c>
      <c r="B375" s="56">
        <v>4.19</v>
      </c>
      <c r="C375" s="56">
        <v>4.26</v>
      </c>
      <c r="D375" s="56">
        <v>4.13</v>
      </c>
      <c r="E375" s="56"/>
      <c r="F375" s="56"/>
      <c r="G375" s="56"/>
    </row>
    <row r="376" spans="1:7" ht="12.75">
      <c r="A376" s="63">
        <f t="shared" si="7"/>
        <v>38349</v>
      </c>
      <c r="B376" s="56">
        <v>4.19</v>
      </c>
      <c r="C376" s="56">
        <v>4.4</v>
      </c>
      <c r="D376" s="56">
        <v>4.26</v>
      </c>
      <c r="E376" s="56"/>
      <c r="F376" s="56"/>
      <c r="G376" s="56"/>
    </row>
    <row r="377" spans="1:7" ht="12.75">
      <c r="A377" s="63">
        <f t="shared" si="7"/>
        <v>38356</v>
      </c>
      <c r="B377" s="56">
        <v>4.19</v>
      </c>
      <c r="C377" s="56">
        <v>4.28</v>
      </c>
      <c r="D377" s="56">
        <v>4.17</v>
      </c>
      <c r="E377" s="56"/>
      <c r="F377" s="56"/>
      <c r="G377" s="56"/>
    </row>
    <row r="378" spans="1:7" ht="12.75">
      <c r="A378" s="63">
        <f t="shared" si="7"/>
        <v>38363</v>
      </c>
      <c r="B378" s="56">
        <v>4.09</v>
      </c>
      <c r="C378" s="56">
        <v>4.23</v>
      </c>
      <c r="D378" s="56">
        <v>4.16</v>
      </c>
      <c r="E378" s="56"/>
      <c r="F378" s="56"/>
      <c r="G378" s="56"/>
    </row>
    <row r="379" spans="1:7" ht="12.75">
      <c r="A379" s="63">
        <f t="shared" si="7"/>
        <v>38370</v>
      </c>
      <c r="B379" s="56">
        <v>4.09</v>
      </c>
      <c r="C379" s="56">
        <v>4.21</v>
      </c>
      <c r="D379" s="56">
        <v>4.14</v>
      </c>
      <c r="E379" s="56"/>
      <c r="F379" s="56"/>
      <c r="G379" s="56"/>
    </row>
    <row r="380" spans="1:7" ht="12.75">
      <c r="A380" s="63">
        <f t="shared" si="7"/>
        <v>38377</v>
      </c>
      <c r="B380" s="56">
        <v>4.09</v>
      </c>
      <c r="C380" s="56">
        <v>4.31</v>
      </c>
      <c r="D380" s="56">
        <v>4.13</v>
      </c>
      <c r="E380" s="56"/>
      <c r="F380" s="56"/>
      <c r="G380" s="56"/>
    </row>
    <row r="381" spans="1:7" ht="12.75">
      <c r="A381" s="63">
        <f t="shared" si="7"/>
        <v>38384</v>
      </c>
      <c r="B381" s="56">
        <v>4.09</v>
      </c>
      <c r="C381" s="56">
        <v>4.34</v>
      </c>
      <c r="D381" s="56">
        <v>4.16</v>
      </c>
      <c r="E381" s="56"/>
      <c r="F381" s="56"/>
      <c r="G381" s="56"/>
    </row>
    <row r="382" spans="1:7" ht="12.75">
      <c r="A382" s="63">
        <f t="shared" si="7"/>
        <v>38391</v>
      </c>
      <c r="B382" s="56">
        <v>4.09</v>
      </c>
      <c r="C382" s="56">
        <v>4.35</v>
      </c>
      <c r="D382" s="56">
        <v>4.17</v>
      </c>
      <c r="E382" s="56"/>
      <c r="F382" s="56"/>
      <c r="G382" s="56"/>
    </row>
    <row r="383" spans="1:7" ht="12.75">
      <c r="A383" s="63">
        <f t="shared" si="7"/>
        <v>38398</v>
      </c>
      <c r="B383" s="56">
        <v>3.59</v>
      </c>
      <c r="C383" s="56">
        <v>4.3</v>
      </c>
      <c r="D383" s="56">
        <v>4.12</v>
      </c>
      <c r="E383" s="56"/>
      <c r="F383" s="56"/>
      <c r="G383" s="56"/>
    </row>
    <row r="384" spans="1:7" ht="12.75">
      <c r="A384" s="63">
        <f t="shared" si="7"/>
        <v>38405</v>
      </c>
      <c r="B384" s="56">
        <v>4.07</v>
      </c>
      <c r="C384" s="56">
        <v>4.75</v>
      </c>
      <c r="D384" s="56">
        <v>4.54</v>
      </c>
      <c r="E384" s="56"/>
      <c r="F384" s="56"/>
      <c r="G384" s="56"/>
    </row>
    <row r="385" spans="1:7" ht="12.75">
      <c r="A385" s="63">
        <f t="shared" si="7"/>
        <v>38412</v>
      </c>
      <c r="B385" s="56">
        <v>4.07</v>
      </c>
      <c r="C385" s="56">
        <v>4.7</v>
      </c>
      <c r="D385" s="56">
        <v>4.56</v>
      </c>
      <c r="E385" s="56"/>
      <c r="F385" s="56">
        <v>4.97</v>
      </c>
      <c r="G385" s="56"/>
    </row>
    <row r="386" spans="1:7" ht="12.75">
      <c r="A386" s="63">
        <f t="shared" si="7"/>
        <v>38419</v>
      </c>
      <c r="B386" s="56">
        <v>4.07</v>
      </c>
      <c r="C386" s="56">
        <v>4.54</v>
      </c>
      <c r="D386" s="56">
        <v>4.39</v>
      </c>
      <c r="E386" s="56">
        <v>4.51</v>
      </c>
      <c r="F386" s="56"/>
      <c r="G386" s="56"/>
    </row>
    <row r="387" spans="1:7" ht="12.75">
      <c r="A387" s="63">
        <f t="shared" si="7"/>
        <v>38426</v>
      </c>
      <c r="B387" s="56">
        <v>3.87</v>
      </c>
      <c r="C387" s="56">
        <v>4.47</v>
      </c>
      <c r="D387" s="56">
        <v>4.38</v>
      </c>
      <c r="E387" s="56"/>
      <c r="F387" s="56"/>
      <c r="G387" s="56"/>
    </row>
    <row r="388" spans="1:7" ht="12.75">
      <c r="A388" s="63">
        <f t="shared" si="7"/>
        <v>38433</v>
      </c>
      <c r="B388" s="56">
        <v>3.87</v>
      </c>
      <c r="C388" s="56">
        <v>4.49</v>
      </c>
      <c r="D388" s="56">
        <v>4.34</v>
      </c>
      <c r="E388" s="56"/>
      <c r="F388" s="56"/>
      <c r="G388" s="56"/>
    </row>
    <row r="389" spans="1:7" ht="12.75">
      <c r="A389" s="63">
        <f t="shared" si="7"/>
        <v>38440</v>
      </c>
      <c r="B389" s="56">
        <v>4.11</v>
      </c>
      <c r="C389" s="56">
        <v>4.86</v>
      </c>
      <c r="D389" s="56">
        <v>4.73</v>
      </c>
      <c r="E389" s="56"/>
      <c r="F389" s="56"/>
      <c r="G389" s="56"/>
    </row>
    <row r="390" spans="1:7" ht="12.75">
      <c r="A390" s="63">
        <f t="shared" si="7"/>
        <v>38447</v>
      </c>
      <c r="B390" s="56">
        <v>4.11</v>
      </c>
      <c r="C390" s="56">
        <v>4.87</v>
      </c>
      <c r="D390" s="56">
        <v>4.74</v>
      </c>
      <c r="E390" s="56"/>
      <c r="F390" s="56"/>
      <c r="G390" s="56"/>
    </row>
    <row r="391" spans="1:7" ht="12.75">
      <c r="A391" s="63">
        <f t="shared" si="7"/>
        <v>38454</v>
      </c>
      <c r="B391" s="56">
        <v>4.51</v>
      </c>
      <c r="C391" s="56">
        <v>4.77</v>
      </c>
      <c r="D391" s="56">
        <v>4.67</v>
      </c>
      <c r="E391" s="56"/>
      <c r="F391" s="56"/>
      <c r="G391" s="56"/>
    </row>
    <row r="392" spans="1:7" ht="12.75">
      <c r="A392" s="63">
        <f t="shared" si="7"/>
        <v>38461</v>
      </c>
      <c r="B392" s="56">
        <v>4.51</v>
      </c>
      <c r="C392" s="56">
        <v>4.83</v>
      </c>
      <c r="D392" s="56">
        <v>4.73</v>
      </c>
      <c r="E392" s="56"/>
      <c r="F392" s="56"/>
      <c r="G392" s="56"/>
    </row>
    <row r="393" spans="1:7" ht="12.75">
      <c r="A393" s="63">
        <f t="shared" si="7"/>
        <v>38468</v>
      </c>
      <c r="B393" s="56">
        <v>4.51</v>
      </c>
      <c r="C393" s="56">
        <v>4.79</v>
      </c>
      <c r="D393" s="56">
        <v>4.72</v>
      </c>
      <c r="E393" s="56"/>
      <c r="F393" s="56"/>
      <c r="G393" s="56"/>
    </row>
    <row r="394" spans="1:7" ht="12.75">
      <c r="A394" s="63">
        <f aca="true" t="shared" si="8" ref="A394:A425">A393+7</f>
        <v>38475</v>
      </c>
      <c r="B394" s="56">
        <v>4.51</v>
      </c>
      <c r="C394" s="56">
        <v>4.98</v>
      </c>
      <c r="D394" s="56">
        <v>4.98</v>
      </c>
      <c r="E394" s="56"/>
      <c r="F394" s="56"/>
      <c r="G394" s="56"/>
    </row>
    <row r="395" spans="1:7" ht="12.75">
      <c r="A395" s="63">
        <f t="shared" si="8"/>
        <v>38482</v>
      </c>
      <c r="B395" s="56">
        <v>5.93</v>
      </c>
      <c r="C395" s="56">
        <v>5.04</v>
      </c>
      <c r="D395" s="56">
        <v>5.1</v>
      </c>
      <c r="E395" s="56"/>
      <c r="F395" s="56"/>
      <c r="G395" s="56"/>
    </row>
    <row r="396" spans="1:7" ht="12.75">
      <c r="A396" s="63">
        <f t="shared" si="8"/>
        <v>38489</v>
      </c>
      <c r="B396" s="56">
        <v>5.93</v>
      </c>
      <c r="C396" s="56">
        <v>5</v>
      </c>
      <c r="D396" s="56">
        <v>5.11</v>
      </c>
      <c r="E396" s="56">
        <v>4.72</v>
      </c>
      <c r="F396" s="56"/>
      <c r="G396" s="56"/>
    </row>
    <row r="397" spans="1:7" ht="12.75">
      <c r="A397" s="63">
        <f t="shared" si="8"/>
        <v>38496</v>
      </c>
      <c r="B397" s="56">
        <v>5.93</v>
      </c>
      <c r="C397" s="56">
        <v>4.99</v>
      </c>
      <c r="D397" s="56">
        <v>5.08</v>
      </c>
      <c r="E397" s="56"/>
      <c r="F397" s="56"/>
      <c r="G397" s="56"/>
    </row>
    <row r="398" spans="1:7" ht="12.75">
      <c r="A398" s="63">
        <f t="shared" si="8"/>
        <v>38503</v>
      </c>
      <c r="B398" s="56">
        <v>5.93</v>
      </c>
      <c r="C398" s="56">
        <v>5.05</v>
      </c>
      <c r="D398" s="56">
        <v>5.04</v>
      </c>
      <c r="E398" s="56"/>
      <c r="F398" s="56"/>
      <c r="G398" s="56"/>
    </row>
    <row r="399" spans="1:7" ht="12.75">
      <c r="A399" s="63">
        <f t="shared" si="8"/>
        <v>38510</v>
      </c>
      <c r="B399" s="56">
        <v>6.41</v>
      </c>
      <c r="C399" s="56">
        <v>5.43</v>
      </c>
      <c r="D399" s="56">
        <v>5.48</v>
      </c>
      <c r="E399" s="56"/>
      <c r="F399" s="56"/>
      <c r="G399" s="56"/>
    </row>
    <row r="400" spans="1:7" ht="12.75">
      <c r="A400" s="63">
        <f t="shared" si="8"/>
        <v>38517</v>
      </c>
      <c r="B400" s="56">
        <v>6.52</v>
      </c>
      <c r="C400" s="56">
        <v>5.41</v>
      </c>
      <c r="D400" s="56">
        <v>5.43</v>
      </c>
      <c r="E400" s="56"/>
      <c r="F400" s="56"/>
      <c r="G400" s="56"/>
    </row>
    <row r="401" spans="1:7" ht="12.75">
      <c r="A401" s="63">
        <f t="shared" si="8"/>
        <v>38524</v>
      </c>
      <c r="B401" s="56">
        <v>6.52</v>
      </c>
      <c r="C401" s="56">
        <v>5.37</v>
      </c>
      <c r="D401" s="56">
        <v>5.37</v>
      </c>
      <c r="E401" s="56"/>
      <c r="F401" s="56"/>
      <c r="G401" s="56"/>
    </row>
    <row r="402" spans="1:7" ht="12.75">
      <c r="A402" s="63">
        <f t="shared" si="8"/>
        <v>38531</v>
      </c>
      <c r="B402" s="56">
        <v>6.52</v>
      </c>
      <c r="C402" s="56">
        <v>5.41</v>
      </c>
      <c r="D402" s="56">
        <v>5.41</v>
      </c>
      <c r="E402" s="56"/>
      <c r="F402" s="56"/>
      <c r="G402" s="56"/>
    </row>
    <row r="403" spans="1:7" ht="12.75">
      <c r="A403" s="63">
        <f t="shared" si="8"/>
        <v>38538</v>
      </c>
      <c r="B403" s="56">
        <v>6.52</v>
      </c>
      <c r="C403" s="56">
        <v>5.47</v>
      </c>
      <c r="D403" s="56">
        <v>5.27</v>
      </c>
      <c r="E403" s="56"/>
      <c r="F403" s="56"/>
      <c r="G403" s="56"/>
    </row>
    <row r="404" spans="1:7" ht="12.75">
      <c r="A404" s="63">
        <f t="shared" si="8"/>
        <v>38545</v>
      </c>
      <c r="B404" s="56">
        <v>5.8</v>
      </c>
      <c r="C404" s="56">
        <v>5.48</v>
      </c>
      <c r="D404" s="56">
        <v>5.33</v>
      </c>
      <c r="E404" s="56"/>
      <c r="F404" s="56"/>
      <c r="G404" s="56"/>
    </row>
    <row r="405" spans="1:7" ht="12.75">
      <c r="A405" s="63">
        <f t="shared" si="8"/>
        <v>38552</v>
      </c>
      <c r="B405" s="56">
        <v>5.8</v>
      </c>
      <c r="C405" s="56">
        <v>5.49</v>
      </c>
      <c r="D405" s="56">
        <v>5.41</v>
      </c>
      <c r="E405" s="56"/>
      <c r="F405" s="56"/>
      <c r="G405" s="56"/>
    </row>
    <row r="406" spans="1:7" ht="12.75">
      <c r="A406" s="63">
        <f t="shared" si="8"/>
        <v>38559</v>
      </c>
      <c r="B406" s="56">
        <v>5.8</v>
      </c>
      <c r="C406" s="56">
        <v>5.81</v>
      </c>
      <c r="D406" s="56">
        <v>5.88</v>
      </c>
      <c r="E406" s="56"/>
      <c r="F406" s="56"/>
      <c r="G406" s="56"/>
    </row>
    <row r="407" spans="1:7" ht="12.75">
      <c r="A407" s="63">
        <f t="shared" si="8"/>
        <v>38566</v>
      </c>
      <c r="B407" s="56">
        <v>5.8</v>
      </c>
      <c r="C407" s="56">
        <v>5.74</v>
      </c>
      <c r="D407" s="56">
        <v>5.8</v>
      </c>
      <c r="E407" s="56"/>
      <c r="F407" s="56"/>
      <c r="G407" s="56"/>
    </row>
    <row r="408" spans="1:7" ht="12.75">
      <c r="A408" s="63">
        <f t="shared" si="8"/>
        <v>38573</v>
      </c>
      <c r="B408" s="56">
        <v>5.8</v>
      </c>
      <c r="C408" s="56">
        <v>5.71</v>
      </c>
      <c r="D408" s="56">
        <v>5.78</v>
      </c>
      <c r="E408" s="56"/>
      <c r="F408" s="56"/>
      <c r="G408" s="56"/>
    </row>
    <row r="409" spans="1:7" ht="12.75">
      <c r="A409" s="63">
        <f t="shared" si="8"/>
        <v>38580</v>
      </c>
      <c r="B409" s="56">
        <v>5.59</v>
      </c>
      <c r="C409" s="56">
        <v>5.6</v>
      </c>
      <c r="D409" s="56">
        <v>5.65</v>
      </c>
      <c r="E409" s="56"/>
      <c r="F409" s="56"/>
      <c r="G409" s="56"/>
    </row>
    <row r="410" spans="1:7" ht="12.75">
      <c r="A410" s="63">
        <f t="shared" si="8"/>
        <v>38587</v>
      </c>
      <c r="B410" s="56">
        <v>5.59</v>
      </c>
      <c r="C410" s="56">
        <v>5.57</v>
      </c>
      <c r="D410" s="56">
        <v>5.63</v>
      </c>
      <c r="E410" s="56"/>
      <c r="F410" s="56"/>
      <c r="G410" s="56"/>
    </row>
    <row r="411" spans="1:7" ht="12.75">
      <c r="A411" s="63">
        <f t="shared" si="8"/>
        <v>38594</v>
      </c>
      <c r="B411" s="56">
        <v>5.59</v>
      </c>
      <c r="C411" s="56">
        <v>5.57</v>
      </c>
      <c r="D411" s="56">
        <v>5.61</v>
      </c>
      <c r="E411" s="56"/>
      <c r="F411" s="56"/>
      <c r="G411" s="56"/>
    </row>
    <row r="412" spans="1:7" ht="12.75">
      <c r="A412" s="63">
        <f t="shared" si="8"/>
        <v>38601</v>
      </c>
      <c r="B412" s="56">
        <v>5.59</v>
      </c>
      <c r="C412" s="56">
        <v>5.62</v>
      </c>
      <c r="D412" s="56">
        <v>5.64</v>
      </c>
      <c r="E412" s="56">
        <v>5.46</v>
      </c>
      <c r="F412" s="56"/>
      <c r="G412" s="56"/>
    </row>
    <row r="413" spans="1:7" ht="12.75">
      <c r="A413" s="63">
        <f t="shared" si="8"/>
        <v>38608</v>
      </c>
      <c r="B413" s="56">
        <v>4.48</v>
      </c>
      <c r="C413" s="56">
        <v>5.47</v>
      </c>
      <c r="D413" s="56">
        <v>5.5</v>
      </c>
      <c r="E413" s="56"/>
      <c r="F413" s="56"/>
      <c r="G413" s="56"/>
    </row>
    <row r="414" spans="1:7" ht="12.75">
      <c r="A414" s="63">
        <f t="shared" si="8"/>
        <v>38615</v>
      </c>
      <c r="B414" s="56">
        <v>4.48</v>
      </c>
      <c r="C414" s="56">
        <v>5.52</v>
      </c>
      <c r="D414" s="56">
        <v>5.53</v>
      </c>
      <c r="E414" s="56"/>
      <c r="F414" s="56"/>
      <c r="G414" s="56"/>
    </row>
    <row r="415" spans="1:7" ht="12.75">
      <c r="A415" s="63">
        <f t="shared" si="8"/>
        <v>38622</v>
      </c>
      <c r="B415" s="56">
        <v>4.48</v>
      </c>
      <c r="C415" s="56">
        <v>5.57</v>
      </c>
      <c r="D415" s="56">
        <v>5.59</v>
      </c>
      <c r="E415" s="56"/>
      <c r="F415" s="56"/>
      <c r="G415" s="56"/>
    </row>
    <row r="416" spans="1:7" ht="12.75">
      <c r="A416" s="63">
        <f t="shared" si="8"/>
        <v>38629</v>
      </c>
      <c r="B416" s="56">
        <v>5.2</v>
      </c>
      <c r="C416" s="56">
        <v>6.18</v>
      </c>
      <c r="D416" s="56">
        <v>6.19</v>
      </c>
      <c r="E416" s="56"/>
      <c r="F416" s="56"/>
      <c r="G416" s="56"/>
    </row>
    <row r="417" spans="1:7" ht="12.75">
      <c r="A417" s="63">
        <f t="shared" si="8"/>
        <v>38636</v>
      </c>
      <c r="B417" s="56">
        <v>5.4</v>
      </c>
      <c r="C417" s="56">
        <v>6.36</v>
      </c>
      <c r="D417" s="56">
        <v>6.41</v>
      </c>
      <c r="E417" s="56"/>
      <c r="F417" s="56"/>
      <c r="G417" s="56"/>
    </row>
    <row r="418" spans="1:7" ht="12.75">
      <c r="A418" s="63">
        <f t="shared" si="8"/>
        <v>38643</v>
      </c>
      <c r="B418" s="56">
        <v>5.4</v>
      </c>
      <c r="C418" s="56">
        <v>6.35</v>
      </c>
      <c r="D418" s="56">
        <v>6.41</v>
      </c>
      <c r="E418" s="56"/>
      <c r="F418" s="56"/>
      <c r="G418" s="56"/>
    </row>
    <row r="419" spans="1:7" ht="12.75">
      <c r="A419" s="63">
        <f t="shared" si="8"/>
        <v>38650</v>
      </c>
      <c r="B419" s="56">
        <v>5.4</v>
      </c>
      <c r="C419" s="56">
        <v>6.57</v>
      </c>
      <c r="D419" s="56">
        <v>6.79</v>
      </c>
      <c r="E419" s="56"/>
      <c r="F419" s="56"/>
      <c r="G419" s="56"/>
    </row>
    <row r="420" spans="1:7" ht="12.75">
      <c r="A420" s="63">
        <f t="shared" si="8"/>
        <v>38657</v>
      </c>
      <c r="B420" s="56">
        <v>5.4</v>
      </c>
      <c r="C420" s="56">
        <v>6.51</v>
      </c>
      <c r="D420" s="56">
        <v>6.92</v>
      </c>
      <c r="E420" s="56"/>
      <c r="F420" s="56">
        <v>6.32</v>
      </c>
      <c r="G420" s="56"/>
    </row>
    <row r="421" spans="1:7" ht="12.75">
      <c r="A421" s="63">
        <f t="shared" si="8"/>
        <v>38664</v>
      </c>
      <c r="B421" s="56">
        <v>5.4</v>
      </c>
      <c r="C421" s="56">
        <v>6.5</v>
      </c>
      <c r="D421" s="56">
        <v>6.87</v>
      </c>
      <c r="E421" s="56">
        <v>5.32</v>
      </c>
      <c r="F421" s="56"/>
      <c r="G421" s="56"/>
    </row>
    <row r="422" spans="1:7" ht="12.75">
      <c r="A422" s="63">
        <f t="shared" si="8"/>
        <v>38671</v>
      </c>
      <c r="B422" s="56">
        <v>5.81</v>
      </c>
      <c r="C422" s="56">
        <v>6.57</v>
      </c>
      <c r="D422" s="56">
        <v>6.85</v>
      </c>
      <c r="E422" s="56"/>
      <c r="F422" s="56"/>
      <c r="G422" s="56"/>
    </row>
    <row r="423" spans="1:7" ht="12.75">
      <c r="A423" s="63">
        <f t="shared" si="8"/>
        <v>38678</v>
      </c>
      <c r="B423" s="56">
        <v>5.81</v>
      </c>
      <c r="C423" s="56">
        <v>6.65</v>
      </c>
      <c r="D423" s="56">
        <v>7.11</v>
      </c>
      <c r="E423" s="56"/>
      <c r="F423" s="56"/>
      <c r="G423" s="56"/>
    </row>
    <row r="424" spans="1:8" ht="12.75">
      <c r="A424" s="63">
        <f t="shared" si="8"/>
        <v>38685</v>
      </c>
      <c r="B424" s="56">
        <v>5.81</v>
      </c>
      <c r="C424" s="56">
        <v>6.67</v>
      </c>
      <c r="D424" s="56">
        <v>6.83</v>
      </c>
      <c r="E424" s="56"/>
      <c r="F424" s="56"/>
      <c r="G424" s="56">
        <v>6.11</v>
      </c>
      <c r="H424" s="56"/>
    </row>
    <row r="425" spans="1:7" ht="12.75">
      <c r="A425" s="63">
        <f t="shared" si="8"/>
        <v>38692</v>
      </c>
      <c r="B425" s="56">
        <v>6.05</v>
      </c>
      <c r="C425" s="56">
        <v>6.83</v>
      </c>
      <c r="D425" s="56">
        <v>6.89</v>
      </c>
      <c r="E425" s="56"/>
      <c r="F425" s="56"/>
      <c r="G425" s="56"/>
    </row>
    <row r="426" spans="1:7" ht="12.75">
      <c r="A426" s="63">
        <f aca="true" t="shared" si="9" ref="A426:A457">A425+7</f>
        <v>38699</v>
      </c>
      <c r="B426" s="56">
        <v>6.15</v>
      </c>
      <c r="C426" s="56">
        <v>6.84</v>
      </c>
      <c r="D426" s="56">
        <v>7.05</v>
      </c>
      <c r="E426" s="56"/>
      <c r="F426" s="56"/>
      <c r="G426" s="56"/>
    </row>
    <row r="427" spans="1:7" ht="12.75">
      <c r="A427" s="63">
        <f t="shared" si="9"/>
        <v>38706</v>
      </c>
      <c r="B427" s="56">
        <v>6.15</v>
      </c>
      <c r="C427" s="56">
        <v>6.8</v>
      </c>
      <c r="D427" s="56">
        <v>7.06</v>
      </c>
      <c r="E427" s="56"/>
      <c r="F427" s="56"/>
      <c r="G427" s="56"/>
    </row>
    <row r="428" spans="1:7" ht="12.75">
      <c r="A428" s="63">
        <f t="shared" si="9"/>
        <v>38713</v>
      </c>
      <c r="B428" s="56">
        <v>6.15</v>
      </c>
      <c r="C428" s="56">
        <v>6.79</v>
      </c>
      <c r="D428" s="56">
        <v>7.03</v>
      </c>
      <c r="E428" s="56"/>
      <c r="F428" s="56"/>
      <c r="G428" s="56"/>
    </row>
    <row r="429" spans="1:7" ht="12.75">
      <c r="A429" s="63">
        <f t="shared" si="9"/>
        <v>38720</v>
      </c>
      <c r="B429" s="56">
        <v>6.15</v>
      </c>
      <c r="C429" s="56">
        <v>6.82</v>
      </c>
      <c r="D429" s="56">
        <v>7.11</v>
      </c>
      <c r="E429" s="56"/>
      <c r="F429" s="56"/>
      <c r="G429" s="56"/>
    </row>
    <row r="430" spans="1:7" ht="12.75">
      <c r="A430" s="63">
        <f t="shared" si="9"/>
        <v>38727</v>
      </c>
      <c r="B430" s="56">
        <v>5.84</v>
      </c>
      <c r="C430" s="56">
        <v>6.94</v>
      </c>
      <c r="D430" s="56">
        <v>7.18</v>
      </c>
      <c r="E430" s="56"/>
      <c r="F430" s="56"/>
      <c r="G430" s="56"/>
    </row>
    <row r="431" spans="1:7" ht="12.75">
      <c r="A431" s="63">
        <f t="shared" si="9"/>
        <v>38734</v>
      </c>
      <c r="B431" s="56">
        <v>5.84</v>
      </c>
      <c r="C431" s="56">
        <v>6.74</v>
      </c>
      <c r="D431" s="56">
        <v>6.9</v>
      </c>
      <c r="E431" s="56"/>
      <c r="F431" s="56"/>
      <c r="G431" s="56"/>
    </row>
    <row r="432" spans="1:7" ht="12.75">
      <c r="A432" s="63">
        <f t="shared" si="9"/>
        <v>38741</v>
      </c>
      <c r="B432" s="56">
        <v>5.84</v>
      </c>
      <c r="C432" s="56">
        <v>6.68</v>
      </c>
      <c r="D432" s="56">
        <v>6.88</v>
      </c>
      <c r="E432" s="56"/>
      <c r="F432" s="56"/>
      <c r="G432" s="56"/>
    </row>
    <row r="433" spans="1:7" ht="12.75">
      <c r="A433" s="63">
        <f t="shared" si="9"/>
        <v>38748</v>
      </c>
      <c r="B433" s="56">
        <v>6.08</v>
      </c>
      <c r="C433" s="56">
        <v>6.85</v>
      </c>
      <c r="D433" s="56">
        <v>7.03</v>
      </c>
      <c r="E433" s="56"/>
      <c r="F433" s="56"/>
      <c r="G433" s="56"/>
    </row>
    <row r="434" spans="1:7" ht="12.75">
      <c r="A434" s="63">
        <f t="shared" si="9"/>
        <v>38755</v>
      </c>
      <c r="B434" s="56">
        <v>6.08</v>
      </c>
      <c r="C434" s="56">
        <v>7.04</v>
      </c>
      <c r="D434" s="56">
        <v>7.28</v>
      </c>
      <c r="E434" s="56"/>
      <c r="F434" s="56"/>
      <c r="G434" s="56"/>
    </row>
    <row r="435" spans="1:7" ht="12.75">
      <c r="A435" s="63">
        <f t="shared" si="9"/>
        <v>38762</v>
      </c>
      <c r="B435" s="56">
        <v>6.39</v>
      </c>
      <c r="C435" s="56">
        <v>7.02</v>
      </c>
      <c r="D435" s="56">
        <v>7.12</v>
      </c>
      <c r="E435" s="56"/>
      <c r="F435" s="56"/>
      <c r="G435" s="56"/>
    </row>
    <row r="436" spans="1:7" ht="12.75">
      <c r="A436" s="63">
        <f t="shared" si="9"/>
        <v>38769</v>
      </c>
      <c r="B436" s="56">
        <v>6.39</v>
      </c>
      <c r="C436" s="56">
        <v>6.83</v>
      </c>
      <c r="D436" s="56">
        <v>6.91</v>
      </c>
      <c r="E436" s="56"/>
      <c r="F436" s="56"/>
      <c r="G436" s="56"/>
    </row>
    <row r="437" spans="1:7" ht="12.75">
      <c r="A437" s="63">
        <f t="shared" si="9"/>
        <v>38776</v>
      </c>
      <c r="B437" s="56">
        <v>6.39</v>
      </c>
      <c r="C437" s="56">
        <v>6.78</v>
      </c>
      <c r="D437" s="56">
        <v>6.79</v>
      </c>
      <c r="E437" s="56">
        <v>6.06</v>
      </c>
      <c r="F437" s="56"/>
      <c r="G437" s="56"/>
    </row>
    <row r="438" spans="1:7" ht="12.75">
      <c r="A438" s="63">
        <f t="shared" si="9"/>
        <v>38783</v>
      </c>
      <c r="B438" s="56">
        <v>6.39</v>
      </c>
      <c r="C438" s="56">
        <v>6.66</v>
      </c>
      <c r="D438" s="56">
        <v>6.78</v>
      </c>
      <c r="E438" s="56"/>
      <c r="F438" s="56">
        <v>6.29</v>
      </c>
      <c r="G438" s="56"/>
    </row>
    <row r="439" spans="1:8" ht="12.75">
      <c r="A439" s="63">
        <f t="shared" si="9"/>
        <v>38790</v>
      </c>
      <c r="B439" s="56">
        <v>5.98</v>
      </c>
      <c r="C439" s="56">
        <v>6.33</v>
      </c>
      <c r="D439" s="56">
        <v>6.27</v>
      </c>
      <c r="E439" s="56"/>
      <c r="F439" s="56"/>
      <c r="G439" s="56">
        <v>4.68</v>
      </c>
      <c r="H439" s="56"/>
    </row>
    <row r="440" spans="1:7" ht="12.75">
      <c r="A440" s="63">
        <f t="shared" si="9"/>
        <v>38797</v>
      </c>
      <c r="B440" s="56">
        <v>5.98</v>
      </c>
      <c r="C440" s="56">
        <v>6.65</v>
      </c>
      <c r="D440" s="56">
        <v>6.62</v>
      </c>
      <c r="E440" s="56"/>
      <c r="F440" s="56"/>
      <c r="G440" s="56"/>
    </row>
    <row r="441" spans="1:7" ht="12.75">
      <c r="A441" s="63">
        <f t="shared" si="9"/>
        <v>38804</v>
      </c>
      <c r="B441" s="56">
        <v>5.98</v>
      </c>
      <c r="C441" s="56">
        <v>6.64</v>
      </c>
      <c r="D441" s="56">
        <v>6.61</v>
      </c>
      <c r="E441" s="56"/>
      <c r="F441" s="56"/>
      <c r="G441" s="56"/>
    </row>
    <row r="442" spans="1:7" ht="12.75">
      <c r="A442" s="63">
        <f t="shared" si="9"/>
        <v>38811</v>
      </c>
      <c r="B442" s="56">
        <v>6.7</v>
      </c>
      <c r="C442" s="56">
        <v>7</v>
      </c>
      <c r="D442" s="56">
        <v>7.1</v>
      </c>
      <c r="E442" s="56"/>
      <c r="F442" s="56"/>
      <c r="G442" s="56"/>
    </row>
    <row r="443" spans="1:7" ht="12.75">
      <c r="A443" s="63">
        <f t="shared" si="9"/>
        <v>38818</v>
      </c>
      <c r="B443" s="56">
        <v>5.69</v>
      </c>
      <c r="C443" s="56">
        <v>6.72</v>
      </c>
      <c r="D443" s="56">
        <v>6.66</v>
      </c>
      <c r="E443" s="56"/>
      <c r="F443" s="56"/>
      <c r="G443" s="56"/>
    </row>
    <row r="444" spans="1:7" ht="12.75">
      <c r="A444" s="63">
        <f t="shared" si="9"/>
        <v>38825</v>
      </c>
      <c r="B444" s="56">
        <v>5.69</v>
      </c>
      <c r="C444" s="56">
        <v>6.72</v>
      </c>
      <c r="D444" s="56">
        <v>6.75</v>
      </c>
      <c r="E444" s="56"/>
      <c r="F444" s="56"/>
      <c r="G444" s="56"/>
    </row>
    <row r="445" spans="1:7" ht="12.75">
      <c r="A445" s="63">
        <f t="shared" si="9"/>
        <v>38832</v>
      </c>
      <c r="B445" s="56">
        <v>5.69</v>
      </c>
      <c r="C445" s="56">
        <v>6.93</v>
      </c>
      <c r="D445" s="56">
        <v>6.85</v>
      </c>
      <c r="E445" s="56"/>
      <c r="F445" s="56"/>
      <c r="G445" s="56"/>
    </row>
    <row r="446" spans="1:7" ht="12.75">
      <c r="A446" s="63">
        <f t="shared" si="9"/>
        <v>38839</v>
      </c>
      <c r="B446" s="56">
        <v>5.69</v>
      </c>
      <c r="C446" s="56">
        <v>6.66</v>
      </c>
      <c r="D446" s="56">
        <v>6.55</v>
      </c>
      <c r="E446" s="56"/>
      <c r="F446" s="56"/>
      <c r="G446" s="56"/>
    </row>
    <row r="447" spans="1:7" ht="12.75">
      <c r="A447" s="63">
        <f t="shared" si="9"/>
        <v>38846</v>
      </c>
      <c r="B447" s="56">
        <v>5.69</v>
      </c>
      <c r="C447" s="56">
        <v>6.89</v>
      </c>
      <c r="D447" s="56">
        <v>6.93</v>
      </c>
      <c r="E447" s="56"/>
      <c r="F447" s="56"/>
      <c r="G447" s="56"/>
    </row>
    <row r="448" spans="1:7" ht="12.75">
      <c r="A448" s="63">
        <f t="shared" si="9"/>
        <v>38853</v>
      </c>
      <c r="B448" s="56">
        <v>3.62</v>
      </c>
      <c r="C448" s="56"/>
      <c r="D448" s="56">
        <v>6.91</v>
      </c>
      <c r="E448" s="56"/>
      <c r="F448" s="56"/>
      <c r="G448" s="56"/>
    </row>
    <row r="449" spans="1:7" ht="12.75">
      <c r="A449" s="63">
        <f t="shared" si="9"/>
        <v>38860</v>
      </c>
      <c r="B449" s="56">
        <v>4.32</v>
      </c>
      <c r="C449" s="56"/>
      <c r="D449" s="56">
        <v>7.62</v>
      </c>
      <c r="E449" s="56"/>
      <c r="F449" s="56"/>
      <c r="G449" s="56"/>
    </row>
    <row r="450" spans="1:7" ht="12.75">
      <c r="A450" s="63">
        <f t="shared" si="9"/>
        <v>38867</v>
      </c>
      <c r="B450" s="56">
        <v>4.32</v>
      </c>
      <c r="C450" s="56"/>
      <c r="D450" s="56">
        <v>7.6</v>
      </c>
      <c r="E450" s="56"/>
      <c r="F450" s="56"/>
      <c r="G450" s="56"/>
    </row>
    <row r="451" spans="1:7" ht="12.75">
      <c r="A451" s="63">
        <f t="shared" si="9"/>
        <v>38874</v>
      </c>
      <c r="B451" s="56">
        <v>4.32</v>
      </c>
      <c r="C451" s="56"/>
      <c r="D451" s="56">
        <v>7.62</v>
      </c>
      <c r="E451" s="56">
        <v>5.29</v>
      </c>
      <c r="F451" s="56"/>
      <c r="G451" s="56"/>
    </row>
    <row r="452" spans="1:7" ht="12.75">
      <c r="A452" s="63">
        <f t="shared" si="9"/>
        <v>38881</v>
      </c>
      <c r="B452" s="56">
        <v>3.94</v>
      </c>
      <c r="C452" s="56"/>
      <c r="D452" s="56">
        <v>7.54</v>
      </c>
      <c r="E452" s="56"/>
      <c r="F452" s="56"/>
      <c r="G452" s="56"/>
    </row>
    <row r="453" spans="1:7" ht="12.75">
      <c r="A453" s="63">
        <f t="shared" si="9"/>
        <v>38888</v>
      </c>
      <c r="B453" s="56">
        <v>3.94</v>
      </c>
      <c r="C453" s="56"/>
      <c r="D453" s="56">
        <v>7.58</v>
      </c>
      <c r="E453" s="56"/>
      <c r="F453" s="56"/>
      <c r="G453" s="56"/>
    </row>
    <row r="454" spans="1:7" ht="12.75">
      <c r="A454" s="63">
        <f t="shared" si="9"/>
        <v>38895</v>
      </c>
      <c r="B454" s="56">
        <v>3.94</v>
      </c>
      <c r="C454" s="56"/>
      <c r="D454" s="56">
        <v>7.49</v>
      </c>
      <c r="E454" s="56"/>
      <c r="F454" s="56"/>
      <c r="G454" s="56"/>
    </row>
    <row r="455" spans="1:7" ht="12.75">
      <c r="A455" s="63">
        <f t="shared" si="9"/>
        <v>38902</v>
      </c>
      <c r="B455" s="56">
        <v>3.94</v>
      </c>
      <c r="C455" s="56"/>
      <c r="D455" s="56">
        <v>7.58</v>
      </c>
      <c r="E455" s="56"/>
      <c r="F455" s="56"/>
      <c r="G455" s="56"/>
    </row>
    <row r="456" spans="1:7" ht="12.75">
      <c r="A456" s="63">
        <f t="shared" si="9"/>
        <v>38909</v>
      </c>
      <c r="B456" s="56">
        <v>4.63</v>
      </c>
      <c r="C456" s="56"/>
      <c r="D456" s="56">
        <v>8.51</v>
      </c>
      <c r="E456" s="56"/>
      <c r="F456" s="56"/>
      <c r="G456" s="56"/>
    </row>
    <row r="457" spans="1:7" ht="12.75">
      <c r="A457" s="63">
        <f t="shared" si="9"/>
        <v>38916</v>
      </c>
      <c r="B457" s="56">
        <v>4.24</v>
      </c>
      <c r="C457" s="56"/>
      <c r="D457" s="56">
        <v>8.56</v>
      </c>
      <c r="E457" s="56"/>
      <c r="F457" s="56"/>
      <c r="G457" s="56"/>
    </row>
    <row r="458" spans="1:7" ht="12.75">
      <c r="A458" s="63">
        <f aca="true" t="shared" si="10" ref="A458:A479">A457+7</f>
        <v>38923</v>
      </c>
      <c r="B458" s="56">
        <v>4.24</v>
      </c>
      <c r="C458" s="56"/>
      <c r="D458" s="56">
        <v>8.62</v>
      </c>
      <c r="E458" s="56"/>
      <c r="F458" s="56"/>
      <c r="G458" s="56"/>
    </row>
    <row r="459" spans="1:7" ht="12.75">
      <c r="A459" s="63">
        <f t="shared" si="10"/>
        <v>38930</v>
      </c>
      <c r="B459" s="56">
        <v>4.24</v>
      </c>
      <c r="C459" s="56"/>
      <c r="D459" s="56">
        <v>8.57</v>
      </c>
      <c r="E459" s="56"/>
      <c r="F459" s="56"/>
      <c r="G459" s="56"/>
    </row>
    <row r="460" spans="1:7" ht="12.75">
      <c r="A460" s="63">
        <f t="shared" si="10"/>
        <v>38937</v>
      </c>
      <c r="B460" s="56">
        <v>4.24</v>
      </c>
      <c r="C460" s="56"/>
      <c r="D460" s="56">
        <v>8.55</v>
      </c>
      <c r="E460" s="56"/>
      <c r="F460" s="56"/>
      <c r="G460" s="56"/>
    </row>
    <row r="461" spans="1:7" ht="12.75">
      <c r="A461" s="63">
        <f t="shared" si="10"/>
        <v>38944</v>
      </c>
      <c r="B461" s="56">
        <v>4.05</v>
      </c>
      <c r="C461" s="56"/>
      <c r="D461" s="56">
        <v>8.51</v>
      </c>
      <c r="E461" s="56"/>
      <c r="F461" s="56"/>
      <c r="G461" s="56"/>
    </row>
    <row r="462" spans="1:7" ht="12.75">
      <c r="A462" s="63">
        <f t="shared" si="10"/>
        <v>38951</v>
      </c>
      <c r="B462" s="56">
        <v>4.51</v>
      </c>
      <c r="C462" s="56"/>
      <c r="D462" s="56">
        <v>9.33</v>
      </c>
      <c r="E462" s="56"/>
      <c r="F462" s="56"/>
      <c r="G462" s="56"/>
    </row>
    <row r="463" spans="1:7" ht="12.75">
      <c r="A463" s="63">
        <f t="shared" si="10"/>
        <v>38958</v>
      </c>
      <c r="B463" s="56">
        <v>4.51</v>
      </c>
      <c r="C463" s="56"/>
      <c r="D463" s="56">
        <v>9.73</v>
      </c>
      <c r="E463" s="56">
        <v>5.83</v>
      </c>
      <c r="F463" s="56"/>
      <c r="G463" s="56"/>
    </row>
    <row r="464" spans="1:7" ht="12.75">
      <c r="A464" s="63">
        <f t="shared" si="10"/>
        <v>38965</v>
      </c>
      <c r="B464" s="56">
        <v>4.51</v>
      </c>
      <c r="C464" s="56"/>
      <c r="D464" s="56">
        <v>9.74</v>
      </c>
      <c r="E464" s="56"/>
      <c r="F464" s="56"/>
      <c r="G464" s="56"/>
    </row>
    <row r="465" spans="1:7" ht="12.75">
      <c r="A465" s="63">
        <f t="shared" si="10"/>
        <v>38972</v>
      </c>
      <c r="B465" s="56">
        <v>5.48</v>
      </c>
      <c r="C465" s="56"/>
      <c r="D465" s="56">
        <v>9.91</v>
      </c>
      <c r="E465" s="56"/>
      <c r="F465" s="56"/>
      <c r="G465" s="56"/>
    </row>
    <row r="466" spans="1:7" ht="12.75">
      <c r="A466" s="63">
        <f t="shared" si="10"/>
        <v>38979</v>
      </c>
      <c r="B466" s="56">
        <v>5.95</v>
      </c>
      <c r="C466" s="56"/>
      <c r="D466" s="56">
        <v>10.49</v>
      </c>
      <c r="E466" s="56"/>
      <c r="F466" s="56"/>
      <c r="G466" s="56"/>
    </row>
    <row r="467" spans="1:7" ht="12.75">
      <c r="A467" s="63">
        <f t="shared" si="10"/>
        <v>38986</v>
      </c>
      <c r="B467" s="56">
        <v>5.95</v>
      </c>
      <c r="C467" s="56"/>
      <c r="D467" s="56">
        <v>10.68</v>
      </c>
      <c r="E467" s="56"/>
      <c r="F467" s="56">
        <v>10.14</v>
      </c>
      <c r="G467" s="56"/>
    </row>
    <row r="468" spans="1:7" ht="12.75">
      <c r="A468" s="63">
        <f t="shared" si="10"/>
        <v>38993</v>
      </c>
      <c r="B468" s="56">
        <v>5.95</v>
      </c>
      <c r="C468" s="56"/>
      <c r="D468" s="56">
        <v>10.8</v>
      </c>
      <c r="E468" s="56"/>
      <c r="F468" s="56"/>
      <c r="G468" s="56"/>
    </row>
    <row r="469" spans="1:7" ht="12.75">
      <c r="A469" s="63">
        <f t="shared" si="10"/>
        <v>39000</v>
      </c>
      <c r="B469" s="56">
        <v>5.95</v>
      </c>
      <c r="C469" s="56"/>
      <c r="D469" s="56">
        <v>11.27</v>
      </c>
      <c r="E469" s="56"/>
      <c r="F469" s="56"/>
      <c r="G469" s="56"/>
    </row>
    <row r="470" spans="1:13" ht="12.75">
      <c r="A470" s="63">
        <v>39007</v>
      </c>
      <c r="B470" s="56">
        <v>6.34</v>
      </c>
      <c r="C470" s="56"/>
      <c r="D470" s="56">
        <v>11.89</v>
      </c>
      <c r="E470" s="56">
        <v>7.62</v>
      </c>
      <c r="F470" s="56"/>
      <c r="G470" s="56"/>
      <c r="I470" s="58"/>
      <c r="J470" s="58"/>
      <c r="K470" s="58"/>
      <c r="L470" s="58"/>
      <c r="M470" s="58"/>
    </row>
    <row r="471" spans="1:13" ht="12.75">
      <c r="A471" s="63">
        <f t="shared" si="10"/>
        <v>39014</v>
      </c>
      <c r="B471" s="56">
        <v>6.34</v>
      </c>
      <c r="C471" s="56"/>
      <c r="D471" s="56">
        <v>11.87</v>
      </c>
      <c r="E471" s="56"/>
      <c r="F471" s="56"/>
      <c r="G471" s="56"/>
      <c r="I471" s="58"/>
      <c r="J471" s="58"/>
      <c r="K471" s="58"/>
      <c r="L471" s="58"/>
      <c r="M471" s="58"/>
    </row>
    <row r="472" spans="1:13" ht="12.75">
      <c r="A472" s="63">
        <f t="shared" si="10"/>
        <v>39021</v>
      </c>
      <c r="B472" s="56">
        <v>6.34</v>
      </c>
      <c r="C472" s="56"/>
      <c r="D472" s="56">
        <v>11.89</v>
      </c>
      <c r="E472" s="56"/>
      <c r="I472" s="58"/>
      <c r="J472" s="58"/>
      <c r="K472" s="58"/>
      <c r="L472" s="58"/>
      <c r="M472" s="58"/>
    </row>
    <row r="473" spans="1:5" ht="12.75">
      <c r="A473" s="63">
        <f t="shared" si="10"/>
        <v>39028</v>
      </c>
      <c r="B473" s="52"/>
      <c r="C473" s="52"/>
      <c r="D473" s="52"/>
      <c r="E473" s="56"/>
    </row>
    <row r="474" spans="1:5" ht="12.75">
      <c r="A474" s="63">
        <f t="shared" si="10"/>
        <v>39035</v>
      </c>
      <c r="B474" s="52"/>
      <c r="C474" s="52"/>
      <c r="D474" s="52"/>
      <c r="E474" s="56"/>
    </row>
    <row r="475" spans="1:5" ht="12.75">
      <c r="A475" s="63">
        <f t="shared" si="10"/>
        <v>39042</v>
      </c>
      <c r="B475" s="52"/>
      <c r="C475" s="52"/>
      <c r="D475" s="52"/>
      <c r="E475" s="56"/>
    </row>
    <row r="476" spans="1:5" ht="12.75">
      <c r="A476" s="63">
        <f t="shared" si="10"/>
        <v>39049</v>
      </c>
      <c r="B476" s="52"/>
      <c r="C476" s="52"/>
      <c r="D476" s="52"/>
      <c r="E476" s="56"/>
    </row>
    <row r="477" spans="1:5" ht="12.75">
      <c r="A477" s="63">
        <f t="shared" si="10"/>
        <v>39056</v>
      </c>
      <c r="B477" s="52"/>
      <c r="C477" s="52"/>
      <c r="D477" s="52"/>
      <c r="E477" s="56"/>
    </row>
    <row r="478" spans="1:5" ht="12.75">
      <c r="A478" s="63">
        <f t="shared" si="10"/>
        <v>39063</v>
      </c>
      <c r="B478" s="52"/>
      <c r="C478" s="52"/>
      <c r="D478" s="52"/>
      <c r="E478" s="56"/>
    </row>
    <row r="479" spans="1:5" ht="12.75">
      <c r="A479" s="63">
        <f t="shared" si="10"/>
        <v>39070</v>
      </c>
      <c r="B479" s="52"/>
      <c r="C479" s="52"/>
      <c r="D479" s="52"/>
      <c r="E479" s="5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9.7109375" style="0" bestFit="1" customWidth="1"/>
    <col min="2" max="2" width="16.28125" style="0" customWidth="1"/>
    <col min="3" max="3" width="20.421875" style="0" customWidth="1"/>
    <col min="4" max="4" width="21.140625" style="0" customWidth="1"/>
    <col min="5" max="5" width="16.00390625" style="3" customWidth="1"/>
  </cols>
  <sheetData>
    <row r="1" spans="1:5" ht="12.75">
      <c r="A1" s="43" t="s">
        <v>21</v>
      </c>
      <c r="B1" s="2"/>
      <c r="C1" s="2"/>
      <c r="D1" s="2"/>
      <c r="E1" s="11"/>
    </row>
    <row r="2" spans="1:5" ht="12.75">
      <c r="A2" s="44" t="s">
        <v>22</v>
      </c>
      <c r="B2" s="2"/>
      <c r="C2" s="2"/>
      <c r="D2" s="2"/>
      <c r="E2" s="11"/>
    </row>
    <row r="3" spans="1:5" ht="12.75">
      <c r="A3" s="45" t="s">
        <v>33</v>
      </c>
      <c r="B3" s="2"/>
      <c r="C3" s="2"/>
      <c r="D3" s="2"/>
      <c r="E3" s="11"/>
    </row>
    <row r="4" spans="1:5" ht="15.75">
      <c r="A4" s="20" t="s">
        <v>34</v>
      </c>
      <c r="B4" s="11"/>
      <c r="C4" s="11"/>
      <c r="D4" s="11"/>
      <c r="E4" s="11"/>
    </row>
    <row r="5" spans="1:5" ht="12.75">
      <c r="A5" s="61"/>
      <c r="B5" s="62"/>
      <c r="C5" s="62"/>
      <c r="D5" s="62"/>
      <c r="E5" s="11"/>
    </row>
    <row r="6" spans="1:5" ht="12.75">
      <c r="A6" s="48" t="s">
        <v>25</v>
      </c>
      <c r="B6" s="2"/>
      <c r="C6" s="2"/>
      <c r="D6" s="2"/>
      <c r="E6" s="11"/>
    </row>
    <row r="7" spans="1:5" ht="12.75">
      <c r="A7" s="5" t="s">
        <v>0</v>
      </c>
      <c r="B7" s="2"/>
      <c r="C7" s="2"/>
      <c r="D7" s="2"/>
      <c r="E7" s="11"/>
    </row>
    <row r="8" ht="12.75">
      <c r="E8" s="11"/>
    </row>
    <row r="9" spans="1:6" ht="42.75" customHeight="1">
      <c r="A9" s="2"/>
      <c r="B9" s="41" t="s">
        <v>35</v>
      </c>
      <c r="C9" s="13" t="s">
        <v>38</v>
      </c>
      <c r="D9" s="16" t="s">
        <v>36</v>
      </c>
      <c r="E9" s="39" t="s">
        <v>37</v>
      </c>
      <c r="F9" s="2"/>
    </row>
    <row r="10" spans="1:10" ht="12.75">
      <c r="A10" s="2">
        <v>200501</v>
      </c>
      <c r="B10" s="59">
        <v>4.4</v>
      </c>
      <c r="C10" s="59">
        <v>4.4</v>
      </c>
      <c r="D10" s="59">
        <v>4.4</v>
      </c>
      <c r="E10" s="2">
        <v>2.5</v>
      </c>
      <c r="F10" s="2"/>
      <c r="G10" s="6"/>
      <c r="H10" s="6"/>
      <c r="I10" s="6"/>
      <c r="J10" s="6"/>
    </row>
    <row r="11" spans="1:10" ht="12.75">
      <c r="A11" s="2">
        <v>200502</v>
      </c>
      <c r="B11" s="59">
        <v>3.2</v>
      </c>
      <c r="C11" s="59">
        <v>3.2</v>
      </c>
      <c r="D11" s="59">
        <v>3.2</v>
      </c>
      <c r="E11" s="2">
        <v>2.5</v>
      </c>
      <c r="F11" s="2"/>
      <c r="G11" s="6"/>
      <c r="H11" s="6"/>
      <c r="I11" s="6"/>
      <c r="J11" s="6"/>
    </row>
    <row r="12" spans="1:10" ht="12.75">
      <c r="A12" s="2">
        <v>200503</v>
      </c>
      <c r="B12" s="59">
        <v>4.2</v>
      </c>
      <c r="C12" s="59">
        <v>4.2</v>
      </c>
      <c r="D12" s="59">
        <v>4.2</v>
      </c>
      <c r="E12" s="2">
        <v>2.5</v>
      </c>
      <c r="F12" s="2"/>
      <c r="G12" s="6"/>
      <c r="H12" s="6"/>
      <c r="I12" s="6"/>
      <c r="J12" s="6"/>
    </row>
    <row r="13" spans="1:10" ht="12.75">
      <c r="A13" s="2">
        <v>200504</v>
      </c>
      <c r="B13" s="59">
        <v>4.3</v>
      </c>
      <c r="C13" s="59">
        <v>4.3</v>
      </c>
      <c r="D13" s="59">
        <v>4.3</v>
      </c>
      <c r="E13" s="2">
        <v>2.5</v>
      </c>
      <c r="F13" s="2"/>
      <c r="G13" s="6"/>
      <c r="H13" s="6"/>
      <c r="I13" s="6"/>
      <c r="J13" s="6"/>
    </row>
    <row r="14" spans="1:10" ht="12.75">
      <c r="A14" s="2">
        <v>200601</v>
      </c>
      <c r="B14" s="59">
        <v>4.5</v>
      </c>
      <c r="C14" s="59">
        <v>4.5</v>
      </c>
      <c r="D14" s="59">
        <v>4.5</v>
      </c>
      <c r="E14" s="2">
        <v>2.5</v>
      </c>
      <c r="F14" s="2"/>
      <c r="G14" s="6"/>
      <c r="H14" s="6"/>
      <c r="I14" s="6"/>
      <c r="J14" s="6"/>
    </row>
    <row r="15" spans="1:10" ht="12.75">
      <c r="A15" s="2">
        <v>200602</v>
      </c>
      <c r="B15" s="59">
        <v>7.5</v>
      </c>
      <c r="C15" s="59">
        <v>7.5</v>
      </c>
      <c r="D15" s="59">
        <v>7.5</v>
      </c>
      <c r="E15" s="2">
        <v>2.5</v>
      </c>
      <c r="F15" s="2"/>
      <c r="G15" s="6"/>
      <c r="H15" s="6"/>
      <c r="I15" s="6"/>
      <c r="J15" s="6"/>
    </row>
    <row r="16" spans="1:10" ht="12.75">
      <c r="A16" s="2">
        <v>200603</v>
      </c>
      <c r="B16" s="59">
        <v>8</v>
      </c>
      <c r="C16" s="59">
        <v>8</v>
      </c>
      <c r="D16" s="59">
        <v>8</v>
      </c>
      <c r="E16" s="2">
        <v>2.5</v>
      </c>
      <c r="F16" s="2"/>
      <c r="G16" s="6"/>
      <c r="H16" s="6"/>
      <c r="I16" s="6"/>
      <c r="J16" s="6"/>
    </row>
    <row r="17" spans="1:10" ht="12.75">
      <c r="A17" s="2">
        <v>200604</v>
      </c>
      <c r="B17" s="59">
        <v>7.6</v>
      </c>
      <c r="C17" s="59">
        <v>7.6</v>
      </c>
      <c r="D17" s="59">
        <v>7.6</v>
      </c>
      <c r="E17" s="2">
        <v>2.5</v>
      </c>
      <c r="F17" s="2"/>
      <c r="G17" s="6"/>
      <c r="H17" s="6"/>
      <c r="I17" s="6"/>
      <c r="J17" s="6"/>
    </row>
    <row r="18" spans="1:10" ht="12.75">
      <c r="A18" s="2">
        <v>200701</v>
      </c>
      <c r="B18" s="59">
        <v>7.9</v>
      </c>
      <c r="C18" s="59">
        <v>7.9</v>
      </c>
      <c r="D18" s="59">
        <v>7.9</v>
      </c>
      <c r="E18" s="2">
        <v>2.5</v>
      </c>
      <c r="F18" s="2"/>
      <c r="G18" s="6"/>
      <c r="H18" s="6"/>
      <c r="I18" s="6"/>
      <c r="J18" s="6"/>
    </row>
    <row r="19" spans="1:10" ht="12.75">
      <c r="A19" s="2">
        <v>200702</v>
      </c>
      <c r="B19" s="59">
        <v>4.1</v>
      </c>
      <c r="C19" s="59">
        <v>4</v>
      </c>
      <c r="D19" s="59">
        <v>4</v>
      </c>
      <c r="E19" s="2">
        <v>2.5</v>
      </c>
      <c r="F19" s="2"/>
      <c r="G19" s="6"/>
      <c r="H19" s="6"/>
      <c r="I19" s="6"/>
      <c r="J19" s="6"/>
    </row>
    <row r="20" spans="1:10" ht="12.75">
      <c r="A20" s="2">
        <v>200703</v>
      </c>
      <c r="B20" s="59">
        <v>3.4</v>
      </c>
      <c r="C20" s="59">
        <v>3.2</v>
      </c>
      <c r="D20" s="59">
        <v>3.1</v>
      </c>
      <c r="E20" s="2">
        <v>2.5</v>
      </c>
      <c r="F20" s="2"/>
      <c r="G20" s="6"/>
      <c r="H20" s="6"/>
      <c r="I20" s="6"/>
      <c r="J20" s="6"/>
    </row>
    <row r="21" spans="1:10" ht="12.75">
      <c r="A21" s="2">
        <v>200704</v>
      </c>
      <c r="B21" s="59">
        <v>3.4</v>
      </c>
      <c r="C21" s="59">
        <v>3.1</v>
      </c>
      <c r="D21" s="59">
        <v>2.9</v>
      </c>
      <c r="E21" s="2">
        <v>2.5</v>
      </c>
      <c r="F21" s="2"/>
      <c r="G21" s="6"/>
      <c r="H21" s="6"/>
      <c r="I21" s="6"/>
      <c r="J21" s="6"/>
    </row>
    <row r="22" spans="1:10" ht="12.75">
      <c r="A22" s="2">
        <v>200801</v>
      </c>
      <c r="B22" s="59">
        <v>2.8</v>
      </c>
      <c r="C22" s="59">
        <v>2.4</v>
      </c>
      <c r="D22" s="59">
        <v>2.1</v>
      </c>
      <c r="E22" s="2">
        <v>2.5</v>
      </c>
      <c r="F22" s="2"/>
      <c r="G22" s="6"/>
      <c r="H22" s="6"/>
      <c r="I22" s="6"/>
      <c r="J22" s="6"/>
    </row>
    <row r="23" spans="1:10" ht="12.75">
      <c r="A23" s="2">
        <f>A19+100</f>
        <v>200802</v>
      </c>
      <c r="B23" s="59">
        <v>4.1</v>
      </c>
      <c r="C23" s="59">
        <v>3.4</v>
      </c>
      <c r="D23" s="59">
        <v>3</v>
      </c>
      <c r="E23" s="2">
        <v>2.5</v>
      </c>
      <c r="F23" s="2"/>
      <c r="G23" s="6"/>
      <c r="H23" s="6"/>
      <c r="I23" s="6"/>
      <c r="J23" s="6"/>
    </row>
    <row r="24" spans="1:10" ht="12.75">
      <c r="A24" s="2">
        <f>A20+100</f>
        <v>200803</v>
      </c>
      <c r="B24" s="59">
        <v>4.3</v>
      </c>
      <c r="C24" s="59">
        <v>3.2</v>
      </c>
      <c r="D24" s="59">
        <v>2.7</v>
      </c>
      <c r="E24" s="2">
        <v>2.5</v>
      </c>
      <c r="F24" s="2"/>
      <c r="G24" s="6"/>
      <c r="H24" s="6"/>
      <c r="I24" s="6"/>
      <c r="J24" s="6"/>
    </row>
    <row r="25" spans="1:10" ht="12.75">
      <c r="A25" s="2">
        <f>A21+100</f>
        <v>200804</v>
      </c>
      <c r="B25" s="59">
        <v>4.4</v>
      </c>
      <c r="C25" s="7">
        <v>2.9</v>
      </c>
      <c r="D25" s="7">
        <v>2.3</v>
      </c>
      <c r="E25" s="2">
        <v>2.5</v>
      </c>
      <c r="F25" s="2"/>
      <c r="G25" s="6"/>
      <c r="H25" s="6"/>
      <c r="I25" s="6"/>
      <c r="J25" s="6"/>
    </row>
    <row r="26" spans="1:6" s="3" customFormat="1" ht="12.75">
      <c r="A26" s="11"/>
      <c r="B26" s="60"/>
      <c r="C26" s="60"/>
      <c r="D26" s="11"/>
      <c r="E26" s="11"/>
      <c r="F26" s="11"/>
    </row>
    <row r="27" spans="1:6" ht="12.75">
      <c r="A27" s="2"/>
      <c r="B27" s="59"/>
      <c r="C27" s="59"/>
      <c r="D27" s="2"/>
      <c r="E27" s="11"/>
      <c r="F27" s="2"/>
    </row>
    <row r="28" spans="1:6" ht="12.75">
      <c r="A28" s="2"/>
      <c r="B28" s="59"/>
      <c r="C28" s="59"/>
      <c r="D28" s="2"/>
      <c r="E28" s="11"/>
      <c r="F28" s="2"/>
    </row>
    <row r="29" spans="1:6" ht="12.75">
      <c r="A29" s="2"/>
      <c r="B29" s="59"/>
      <c r="C29" s="59"/>
      <c r="D29" s="2"/>
      <c r="E29" s="11"/>
      <c r="F29" s="2"/>
    </row>
    <row r="30" spans="1:6" ht="12.75">
      <c r="A30" s="2"/>
      <c r="B30" s="59"/>
      <c r="C30" s="59"/>
      <c r="D30" s="2"/>
      <c r="E30" s="11"/>
      <c r="F30" s="2"/>
    </row>
    <row r="31" spans="1:6" ht="12.75">
      <c r="A31" s="2"/>
      <c r="B31" s="59"/>
      <c r="C31" s="59"/>
      <c r="D31" s="2"/>
      <c r="E31" s="11"/>
      <c r="F31" s="2"/>
    </row>
    <row r="32" spans="1:6" ht="12.75">
      <c r="A32" s="2"/>
      <c r="B32" s="59"/>
      <c r="C32" s="59"/>
      <c r="D32" s="2"/>
      <c r="E32" s="11"/>
      <c r="F32" s="2"/>
    </row>
    <row r="33" spans="2:3" ht="12.75">
      <c r="B33" s="59"/>
      <c r="C33" s="59"/>
    </row>
    <row r="34" spans="2:3" ht="12.75">
      <c r="B34" s="59"/>
      <c r="C34" s="59"/>
    </row>
    <row r="35" spans="2:3" ht="12.75">
      <c r="B35" s="59"/>
      <c r="C35" s="59"/>
    </row>
    <row r="36" spans="2:3" ht="12.75">
      <c r="B36" s="59"/>
      <c r="C36" s="59"/>
    </row>
    <row r="37" spans="2:3" ht="12.75">
      <c r="B37" s="59"/>
      <c r="C37" s="59"/>
    </row>
    <row r="38" spans="2:3" ht="12.75">
      <c r="B38" s="59"/>
      <c r="C38" s="59"/>
    </row>
    <row r="39" spans="2:3" ht="12.75">
      <c r="B39" s="59"/>
      <c r="C39" s="59"/>
    </row>
    <row r="40" spans="2:3" ht="12.75">
      <c r="B40" s="59"/>
      <c r="C40" s="59"/>
    </row>
    <row r="41" spans="2:3" ht="12.75">
      <c r="B41" s="59"/>
      <c r="C41" s="59"/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D477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5.8515625" style="2" customWidth="1"/>
    <col min="2" max="2" width="25.8515625" style="2" customWidth="1"/>
    <col min="3" max="3" width="23.7109375" style="2" customWidth="1"/>
    <col min="4" max="4" width="31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39</v>
      </c>
    </row>
    <row r="4" ht="12.75">
      <c r="A4" s="4" t="s">
        <v>40</v>
      </c>
    </row>
    <row r="5" spans="1:2" ht="11.25" customHeight="1">
      <c r="A5" s="4" t="s">
        <v>41</v>
      </c>
      <c r="B5" s="57"/>
    </row>
    <row r="6" spans="1:2" ht="11.25" customHeight="1">
      <c r="A6" s="1"/>
      <c r="B6" s="57"/>
    </row>
    <row r="7" spans="1:2" ht="11.25" customHeight="1">
      <c r="A7" s="48" t="s">
        <v>25</v>
      </c>
      <c r="B7" s="57"/>
    </row>
    <row r="8" spans="1:2" ht="11.25" customHeight="1">
      <c r="A8" s="25" t="s">
        <v>0</v>
      </c>
      <c r="B8" s="57"/>
    </row>
    <row r="9" spans="2:4" ht="36.75" customHeight="1">
      <c r="B9" s="14" t="s">
        <v>42</v>
      </c>
      <c r="C9" s="65" t="s">
        <v>43</v>
      </c>
      <c r="D9" s="66" t="s">
        <v>44</v>
      </c>
    </row>
    <row r="10" spans="1:4" ht="12.75">
      <c r="A10" s="63">
        <v>35802</v>
      </c>
      <c r="B10" s="56"/>
      <c r="C10" s="56">
        <v>2.77</v>
      </c>
      <c r="D10" s="56"/>
    </row>
    <row r="11" spans="1:4" ht="12.75">
      <c r="A11" s="63">
        <v>35809</v>
      </c>
      <c r="B11" s="56"/>
      <c r="C11" s="56">
        <v>2.84</v>
      </c>
      <c r="D11" s="56"/>
    </row>
    <row r="12" spans="1:4" ht="12.75">
      <c r="A12" s="63">
        <v>35816</v>
      </c>
      <c r="B12" s="56"/>
      <c r="C12" s="56">
        <v>2.84</v>
      </c>
      <c r="D12" s="56"/>
    </row>
    <row r="13" spans="1:4" ht="12.75">
      <c r="A13" s="63">
        <v>35823</v>
      </c>
      <c r="B13" s="56"/>
      <c r="C13" s="56">
        <v>2.76</v>
      </c>
      <c r="D13" s="56"/>
    </row>
    <row r="14" spans="1:4" ht="12.75">
      <c r="A14" s="63">
        <v>35830</v>
      </c>
      <c r="B14" s="56"/>
      <c r="C14" s="56">
        <v>2.83</v>
      </c>
      <c r="D14" s="56"/>
    </row>
    <row r="15" spans="1:4" ht="12.75">
      <c r="A15" s="63">
        <v>35837</v>
      </c>
      <c r="B15" s="56"/>
      <c r="C15" s="56">
        <v>2.8</v>
      </c>
      <c r="D15" s="56"/>
    </row>
    <row r="16" spans="1:4" ht="12.75">
      <c r="A16" s="63">
        <v>35844</v>
      </c>
      <c r="B16" s="56"/>
      <c r="C16" s="56">
        <v>2.86</v>
      </c>
      <c r="D16" s="56"/>
    </row>
    <row r="17" spans="1:4" ht="12.75">
      <c r="A17" s="63">
        <v>35851</v>
      </c>
      <c r="B17" s="56"/>
      <c r="C17" s="56">
        <v>3.01</v>
      </c>
      <c r="D17" s="56"/>
    </row>
    <row r="18" spans="1:4" ht="12.75">
      <c r="A18" s="63">
        <v>35858</v>
      </c>
      <c r="B18" s="56"/>
      <c r="C18" s="56">
        <v>2.97</v>
      </c>
      <c r="D18" s="56"/>
    </row>
    <row r="19" spans="1:4" ht="12.75">
      <c r="A19" s="63">
        <v>35865</v>
      </c>
      <c r="B19" s="56"/>
      <c r="C19" s="56">
        <v>2.99</v>
      </c>
      <c r="D19" s="56"/>
    </row>
    <row r="20" spans="1:4" ht="12.75">
      <c r="A20" s="63">
        <v>35872</v>
      </c>
      <c r="B20" s="56"/>
      <c r="C20" s="56">
        <v>2.95</v>
      </c>
      <c r="D20" s="56"/>
    </row>
    <row r="21" spans="1:4" ht="12.75">
      <c r="A21" s="63">
        <v>35879</v>
      </c>
      <c r="B21" s="56"/>
      <c r="C21" s="56">
        <v>2.94</v>
      </c>
      <c r="D21" s="56"/>
    </row>
    <row r="22" spans="1:4" ht="12.75">
      <c r="A22" s="63">
        <v>35886</v>
      </c>
      <c r="B22" s="56"/>
      <c r="C22" s="56">
        <v>2.87</v>
      </c>
      <c r="D22" s="56"/>
    </row>
    <row r="23" spans="1:4" ht="12.75">
      <c r="A23" s="63">
        <v>35893</v>
      </c>
      <c r="B23" s="56"/>
      <c r="C23" s="56">
        <v>2.88</v>
      </c>
      <c r="D23" s="56"/>
    </row>
    <row r="24" spans="1:4" ht="12.75">
      <c r="A24" s="63">
        <v>35900</v>
      </c>
      <c r="B24" s="56"/>
      <c r="C24" s="56">
        <v>2.87</v>
      </c>
      <c r="D24" s="56"/>
    </row>
    <row r="25" spans="1:4" ht="12.75">
      <c r="A25" s="63">
        <v>35907</v>
      </c>
      <c r="B25" s="56"/>
      <c r="C25" s="56">
        <v>2.91</v>
      </c>
      <c r="D25" s="56"/>
    </row>
    <row r="26" spans="1:4" ht="12.75">
      <c r="A26" s="63">
        <v>35914</v>
      </c>
      <c r="B26" s="56"/>
      <c r="C26" s="56">
        <v>2.78</v>
      </c>
      <c r="D26" s="56"/>
    </row>
    <row r="27" spans="1:4" ht="12.75">
      <c r="A27" s="63">
        <v>35921</v>
      </c>
      <c r="B27" s="56"/>
      <c r="C27" s="56">
        <v>2.73</v>
      </c>
      <c r="D27" s="56"/>
    </row>
    <row r="28" spans="1:4" ht="12.75">
      <c r="A28" s="63">
        <v>35928</v>
      </c>
      <c r="B28" s="56"/>
      <c r="C28" s="56">
        <v>2.86</v>
      </c>
      <c r="D28" s="56"/>
    </row>
    <row r="29" spans="1:4" ht="12.75">
      <c r="A29" s="63">
        <v>35935</v>
      </c>
      <c r="B29" s="56"/>
      <c r="C29" s="56">
        <v>2.76</v>
      </c>
      <c r="D29" s="56"/>
    </row>
    <row r="30" spans="1:4" ht="12.75">
      <c r="A30" s="63">
        <v>35942</v>
      </c>
      <c r="B30" s="56"/>
      <c r="C30" s="56">
        <v>2.71</v>
      </c>
      <c r="D30" s="56"/>
    </row>
    <row r="31" spans="1:4" ht="12.75">
      <c r="A31" s="63">
        <v>35949</v>
      </c>
      <c r="B31" s="56"/>
      <c r="C31" s="56">
        <v>2.77</v>
      </c>
      <c r="D31" s="56"/>
    </row>
    <row r="32" spans="1:4" ht="12.75">
      <c r="A32" s="63">
        <v>35956</v>
      </c>
      <c r="B32" s="56"/>
      <c r="C32" s="56">
        <v>2.72</v>
      </c>
      <c r="D32" s="56"/>
    </row>
    <row r="33" spans="1:4" ht="12.75">
      <c r="A33" s="63">
        <v>35962</v>
      </c>
      <c r="B33" s="56"/>
      <c r="C33" s="56">
        <v>2.69</v>
      </c>
      <c r="D33" s="56"/>
    </row>
    <row r="34" spans="1:4" ht="12.75">
      <c r="A34" s="63">
        <v>35970</v>
      </c>
      <c r="B34" s="56"/>
      <c r="C34" s="56">
        <v>2.81</v>
      </c>
      <c r="D34" s="56"/>
    </row>
    <row r="35" spans="1:4" ht="12.75">
      <c r="A35" s="63">
        <v>35977</v>
      </c>
      <c r="B35" s="56"/>
      <c r="C35" s="56">
        <v>2.68</v>
      </c>
      <c r="D35" s="56"/>
    </row>
    <row r="36" spans="1:4" ht="12.75">
      <c r="A36" s="63">
        <v>35984</v>
      </c>
      <c r="B36" s="56"/>
      <c r="C36" s="56">
        <v>2.69</v>
      </c>
      <c r="D36" s="56"/>
    </row>
    <row r="37" spans="1:4" ht="12.75">
      <c r="A37" s="63">
        <v>35991</v>
      </c>
      <c r="B37" s="56"/>
      <c r="C37" s="56">
        <v>2.57</v>
      </c>
      <c r="D37" s="56"/>
    </row>
    <row r="38" spans="1:4" ht="12.75">
      <c r="A38" s="63">
        <v>35998</v>
      </c>
      <c r="B38" s="56"/>
      <c r="C38" s="56">
        <v>2.6</v>
      </c>
      <c r="D38" s="56"/>
    </row>
    <row r="39" spans="1:4" ht="12.75">
      <c r="A39" s="63">
        <v>36005</v>
      </c>
      <c r="B39" s="56"/>
      <c r="C39" s="56">
        <v>2.64</v>
      </c>
      <c r="D39" s="56"/>
    </row>
    <row r="40" spans="1:4" ht="12.75">
      <c r="A40" s="63">
        <v>36012</v>
      </c>
      <c r="B40" s="56"/>
      <c r="C40" s="56">
        <v>2.59</v>
      </c>
      <c r="D40" s="56"/>
    </row>
    <row r="41" spans="1:4" ht="12.75">
      <c r="A41" s="63">
        <v>36019</v>
      </c>
      <c r="B41" s="56"/>
      <c r="C41" s="56">
        <v>2.61</v>
      </c>
      <c r="D41" s="56"/>
    </row>
    <row r="42" spans="1:4" ht="12.75">
      <c r="A42" s="63">
        <v>36026</v>
      </c>
      <c r="B42" s="56"/>
      <c r="C42" s="56">
        <v>2.56</v>
      </c>
      <c r="D42" s="56"/>
    </row>
    <row r="43" spans="1:4" ht="12.75">
      <c r="A43" s="63">
        <v>36033</v>
      </c>
      <c r="B43" s="56"/>
      <c r="C43" s="56">
        <v>2.43</v>
      </c>
      <c r="D43" s="56"/>
    </row>
    <row r="44" spans="1:4" ht="12.75">
      <c r="A44" s="63">
        <v>36040</v>
      </c>
      <c r="B44" s="56"/>
      <c r="C44" s="56">
        <v>2.59</v>
      </c>
      <c r="D44" s="56"/>
    </row>
    <row r="45" spans="1:4" ht="12.75">
      <c r="A45" s="63">
        <v>36047</v>
      </c>
      <c r="B45" s="56"/>
      <c r="C45" s="56">
        <v>2.88</v>
      </c>
      <c r="D45" s="56"/>
    </row>
    <row r="46" spans="1:4" ht="12.75">
      <c r="A46" s="63">
        <v>36054</v>
      </c>
      <c r="B46" s="56"/>
      <c r="C46" s="56">
        <v>2.97</v>
      </c>
      <c r="D46" s="56"/>
    </row>
    <row r="47" spans="1:4" ht="12.75">
      <c r="A47" s="63">
        <v>36061</v>
      </c>
      <c r="B47" s="56"/>
      <c r="C47" s="56">
        <v>2.91</v>
      </c>
      <c r="D47" s="56"/>
    </row>
    <row r="48" spans="1:4" ht="12.75">
      <c r="A48" s="63">
        <v>36068</v>
      </c>
      <c r="B48" s="56"/>
      <c r="C48" s="56">
        <v>3.02</v>
      </c>
      <c r="D48" s="56"/>
    </row>
    <row r="49" spans="1:4" ht="12.75">
      <c r="A49" s="63">
        <v>36075</v>
      </c>
      <c r="B49" s="56"/>
      <c r="C49" s="56">
        <v>3.05</v>
      </c>
      <c r="D49" s="56"/>
    </row>
    <row r="50" spans="1:4" ht="12.75">
      <c r="A50" s="63">
        <v>36082</v>
      </c>
      <c r="B50" s="56"/>
      <c r="C50" s="56">
        <v>3.18</v>
      </c>
      <c r="D50" s="56"/>
    </row>
    <row r="51" spans="1:4" ht="12.75">
      <c r="A51" s="63">
        <v>36089</v>
      </c>
      <c r="B51" s="56"/>
      <c r="C51" s="56">
        <v>3.21</v>
      </c>
      <c r="D51" s="56"/>
    </row>
    <row r="52" spans="1:4" ht="12.75">
      <c r="A52" s="63">
        <v>36096</v>
      </c>
      <c r="B52" s="56"/>
      <c r="C52" s="56">
        <v>3.19</v>
      </c>
      <c r="D52" s="56"/>
    </row>
    <row r="53" spans="1:4" ht="12.75">
      <c r="A53" s="63">
        <v>36103</v>
      </c>
      <c r="B53" s="56"/>
      <c r="C53" s="56">
        <v>3.04</v>
      </c>
      <c r="D53" s="56"/>
    </row>
    <row r="54" spans="1:4" ht="12.75">
      <c r="A54" s="63">
        <v>36110</v>
      </c>
      <c r="B54" s="56"/>
      <c r="C54" s="56">
        <v>3.2</v>
      </c>
      <c r="D54" s="56"/>
    </row>
    <row r="55" spans="1:4" ht="12.75">
      <c r="A55" s="63">
        <v>36117</v>
      </c>
      <c r="B55" s="56"/>
      <c r="C55" s="56">
        <v>3.26</v>
      </c>
      <c r="D55" s="56"/>
    </row>
    <row r="56" spans="1:4" ht="12.75">
      <c r="A56" s="63">
        <v>36124</v>
      </c>
      <c r="B56" s="56"/>
      <c r="C56" s="56">
        <v>3.25</v>
      </c>
      <c r="D56" s="56"/>
    </row>
    <row r="57" spans="1:4" ht="12.75">
      <c r="A57" s="63">
        <v>36131</v>
      </c>
      <c r="B57" s="56"/>
      <c r="C57" s="56">
        <v>3.3</v>
      </c>
      <c r="D57" s="56"/>
    </row>
    <row r="58" spans="1:4" ht="12.75">
      <c r="A58" s="63">
        <v>36138</v>
      </c>
      <c r="B58" s="56"/>
      <c r="C58" s="56">
        <v>3.35</v>
      </c>
      <c r="D58" s="56"/>
    </row>
    <row r="59" spans="1:4" ht="12.75">
      <c r="A59" s="63">
        <v>36145</v>
      </c>
      <c r="B59" s="56"/>
      <c r="C59" s="56">
        <v>3.38</v>
      </c>
      <c r="D59" s="56"/>
    </row>
    <row r="60" spans="1:4" ht="12.75">
      <c r="A60" s="63">
        <v>36152</v>
      </c>
      <c r="B60" s="56"/>
      <c r="C60" s="56">
        <v>3.37</v>
      </c>
      <c r="D60" s="56"/>
    </row>
    <row r="61" spans="1:4" ht="12.75">
      <c r="A61" s="63">
        <v>36159</v>
      </c>
      <c r="B61" s="56"/>
      <c r="C61" s="56">
        <v>3.45</v>
      </c>
      <c r="D61" s="56"/>
    </row>
    <row r="62" spans="1:4" ht="12.75">
      <c r="A62" s="63">
        <v>36166</v>
      </c>
      <c r="B62" s="56"/>
      <c r="C62" s="56">
        <v>3.5</v>
      </c>
      <c r="D62" s="56"/>
    </row>
    <row r="63" spans="1:4" ht="12.75">
      <c r="A63" s="63">
        <v>36173</v>
      </c>
      <c r="B63" s="56"/>
      <c r="C63" s="56">
        <v>3.6</v>
      </c>
      <c r="D63" s="56"/>
    </row>
    <row r="64" spans="1:4" ht="12.75">
      <c r="A64" s="63">
        <v>36180</v>
      </c>
      <c r="B64" s="56"/>
      <c r="C64" s="56">
        <v>3.74</v>
      </c>
      <c r="D64" s="56"/>
    </row>
    <row r="65" spans="1:4" ht="12.75">
      <c r="A65" s="63">
        <v>36187</v>
      </c>
      <c r="B65" s="56"/>
      <c r="C65" s="56">
        <v>3.67</v>
      </c>
      <c r="D65" s="56"/>
    </row>
    <row r="66" spans="1:4" ht="12.75">
      <c r="A66" s="63">
        <v>36194</v>
      </c>
      <c r="B66" s="56"/>
      <c r="C66" s="56">
        <v>3.63</v>
      </c>
      <c r="D66" s="56"/>
    </row>
    <row r="67" spans="1:4" ht="12.75">
      <c r="A67" s="63">
        <v>36201</v>
      </c>
      <c r="B67" s="56">
        <v>3.24</v>
      </c>
      <c r="C67" s="56">
        <v>3.67</v>
      </c>
      <c r="D67" s="56"/>
    </row>
    <row r="68" spans="1:4" ht="12.75">
      <c r="A68" s="63">
        <v>36208</v>
      </c>
      <c r="B68" s="56">
        <v>3.33</v>
      </c>
      <c r="C68" s="56">
        <v>3.65</v>
      </c>
      <c r="D68" s="56"/>
    </row>
    <row r="69" spans="1:4" ht="12.75">
      <c r="A69" s="63">
        <v>36215</v>
      </c>
      <c r="B69" s="56">
        <v>4.11</v>
      </c>
      <c r="C69" s="56">
        <v>4.05</v>
      </c>
      <c r="D69" s="56"/>
    </row>
    <row r="70" spans="1:4" ht="12.75">
      <c r="A70" s="63">
        <v>36222</v>
      </c>
      <c r="B70" s="56">
        <v>4.05</v>
      </c>
      <c r="C70" s="56">
        <v>4.11</v>
      </c>
      <c r="D70" s="56"/>
    </row>
    <row r="71" spans="1:4" ht="12.75">
      <c r="A71" s="63">
        <v>36229</v>
      </c>
      <c r="B71" s="56">
        <v>4.12</v>
      </c>
      <c r="C71" s="56">
        <v>4.2</v>
      </c>
      <c r="D71" s="56"/>
    </row>
    <row r="72" spans="1:4" ht="12.75">
      <c r="A72" s="63">
        <v>36236</v>
      </c>
      <c r="B72" s="56">
        <v>4.1</v>
      </c>
      <c r="C72" s="56">
        <v>4.24</v>
      </c>
      <c r="D72" s="56"/>
    </row>
    <row r="73" spans="1:4" ht="12.75">
      <c r="A73" s="63">
        <v>36243</v>
      </c>
      <c r="B73" s="56">
        <v>4.14</v>
      </c>
      <c r="C73" s="56">
        <v>4.23</v>
      </c>
      <c r="D73" s="56"/>
    </row>
    <row r="74" spans="1:4" ht="12.75">
      <c r="A74" s="63">
        <v>36250</v>
      </c>
      <c r="B74" s="56">
        <v>3.74</v>
      </c>
      <c r="C74" s="56">
        <v>4.23</v>
      </c>
      <c r="D74" s="56"/>
    </row>
    <row r="75" spans="1:4" ht="12.75">
      <c r="A75" s="63">
        <v>36257</v>
      </c>
      <c r="B75" s="56">
        <v>4.14</v>
      </c>
      <c r="C75" s="56">
        <v>4.28</v>
      </c>
      <c r="D75" s="56"/>
    </row>
    <row r="76" spans="1:4" ht="12.75">
      <c r="A76" s="63">
        <v>36264</v>
      </c>
      <c r="B76" s="56">
        <v>4.23</v>
      </c>
      <c r="C76" s="56">
        <v>4.45</v>
      </c>
      <c r="D76" s="56"/>
    </row>
    <row r="77" spans="1:4" ht="12.75">
      <c r="A77" s="63">
        <v>36271</v>
      </c>
      <c r="B77" s="56">
        <v>4.1</v>
      </c>
      <c r="C77" s="56">
        <v>4.45</v>
      </c>
      <c r="D77" s="56"/>
    </row>
    <row r="78" spans="1:4" ht="12.75">
      <c r="A78" s="63">
        <v>36278</v>
      </c>
      <c r="B78" s="56">
        <v>4.18</v>
      </c>
      <c r="C78" s="56">
        <v>4.46</v>
      </c>
      <c r="D78" s="56"/>
    </row>
    <row r="79" spans="1:4" ht="12.75">
      <c r="A79" s="63">
        <v>36285</v>
      </c>
      <c r="B79" s="56">
        <v>4.06</v>
      </c>
      <c r="C79" s="56">
        <v>4.44</v>
      </c>
      <c r="D79" s="56"/>
    </row>
    <row r="80" spans="1:4" ht="12.75">
      <c r="A80" s="63">
        <v>36292</v>
      </c>
      <c r="B80" s="56">
        <v>4.1</v>
      </c>
      <c r="C80" s="56">
        <v>4.38</v>
      </c>
      <c r="D80" s="56"/>
    </row>
    <row r="81" spans="1:4" ht="12.75">
      <c r="A81" s="63">
        <v>36299</v>
      </c>
      <c r="B81" s="56">
        <v>4.14</v>
      </c>
      <c r="C81" s="56">
        <v>4.47</v>
      </c>
      <c r="D81" s="56"/>
    </row>
    <row r="82" spans="1:4" ht="12.75">
      <c r="A82" s="63">
        <v>36306</v>
      </c>
      <c r="B82" s="56">
        <v>4.1</v>
      </c>
      <c r="C82" s="56">
        <v>4.49</v>
      </c>
      <c r="D82" s="56"/>
    </row>
    <row r="83" spans="1:4" ht="12.75">
      <c r="A83" s="63">
        <v>36313</v>
      </c>
      <c r="B83" s="56">
        <v>4.1</v>
      </c>
      <c r="C83" s="56">
        <v>4.45</v>
      </c>
      <c r="D83" s="56"/>
    </row>
    <row r="84" spans="1:4" ht="12.75">
      <c r="A84" s="63">
        <v>36320</v>
      </c>
      <c r="B84" s="56">
        <v>4.1</v>
      </c>
      <c r="C84" s="56">
        <v>4.5</v>
      </c>
      <c r="D84" s="56"/>
    </row>
    <row r="85" spans="1:4" ht="12.75">
      <c r="A85" s="63">
        <v>36327</v>
      </c>
      <c r="B85" s="56">
        <v>4.4</v>
      </c>
      <c r="C85" s="56">
        <v>5.02</v>
      </c>
      <c r="D85" s="56"/>
    </row>
    <row r="86" spans="1:4" ht="12.75">
      <c r="A86" s="63">
        <v>36334</v>
      </c>
      <c r="B86" s="56">
        <v>4.6</v>
      </c>
      <c r="C86" s="56">
        <v>5.02</v>
      </c>
      <c r="D86" s="56"/>
    </row>
    <row r="87" spans="1:4" ht="12.75">
      <c r="A87" s="63">
        <v>36342</v>
      </c>
      <c r="B87" s="56">
        <v>4.6</v>
      </c>
      <c r="C87" s="56">
        <v>4.89</v>
      </c>
      <c r="D87" s="56"/>
    </row>
    <row r="88" spans="1:4" ht="12.75">
      <c r="A88" s="63">
        <v>36348</v>
      </c>
      <c r="B88" s="56">
        <v>4.6</v>
      </c>
      <c r="C88" s="56">
        <v>4.91</v>
      </c>
      <c r="D88" s="56"/>
    </row>
    <row r="89" spans="1:4" ht="12.75">
      <c r="A89" s="63">
        <v>36355</v>
      </c>
      <c r="B89" s="56">
        <v>4.64</v>
      </c>
      <c r="C89" s="56">
        <v>4.96</v>
      </c>
      <c r="D89" s="56"/>
    </row>
    <row r="90" spans="1:4" ht="12.75">
      <c r="A90" s="63">
        <v>36362</v>
      </c>
      <c r="B90" s="56">
        <v>4.6</v>
      </c>
      <c r="C90" s="56">
        <v>4.98</v>
      </c>
      <c r="D90" s="56"/>
    </row>
    <row r="91" spans="1:4" ht="12.75">
      <c r="A91" s="63">
        <v>36369</v>
      </c>
      <c r="B91" s="56">
        <v>4.47</v>
      </c>
      <c r="C91" s="56">
        <v>4.91</v>
      </c>
      <c r="D91" s="56"/>
    </row>
    <row r="92" spans="1:4" ht="12.75">
      <c r="A92" s="63">
        <v>36376</v>
      </c>
      <c r="B92" s="56">
        <v>4.83</v>
      </c>
      <c r="C92" s="56">
        <v>4.87</v>
      </c>
      <c r="D92" s="56"/>
    </row>
    <row r="93" spans="1:4" ht="12.75">
      <c r="A93" s="63">
        <v>36383</v>
      </c>
      <c r="B93" s="56">
        <v>4.47</v>
      </c>
      <c r="C93" s="56">
        <v>4.81</v>
      </c>
      <c r="D93" s="56"/>
    </row>
    <row r="94" spans="1:4" ht="12.75">
      <c r="A94" s="63">
        <v>36390</v>
      </c>
      <c r="B94" s="56">
        <v>4.27</v>
      </c>
      <c r="C94" s="56">
        <v>4.93</v>
      </c>
      <c r="D94" s="56"/>
    </row>
    <row r="95" spans="1:4" ht="12.75">
      <c r="A95" s="63">
        <v>36397</v>
      </c>
      <c r="B95" s="56">
        <v>4.51</v>
      </c>
      <c r="C95" s="56">
        <v>4.88</v>
      </c>
      <c r="D95" s="56"/>
    </row>
    <row r="96" spans="1:4" ht="12.75">
      <c r="A96" s="63">
        <v>36404.45</v>
      </c>
      <c r="B96" s="56">
        <v>4.47</v>
      </c>
      <c r="C96" s="56">
        <v>4.88</v>
      </c>
      <c r="D96" s="56"/>
    </row>
    <row r="97" spans="1:4" ht="12.75">
      <c r="A97" s="63">
        <v>36411.450694444444</v>
      </c>
      <c r="B97" s="56">
        <v>5.69</v>
      </c>
      <c r="C97" s="56">
        <v>4.91</v>
      </c>
      <c r="D97" s="56"/>
    </row>
    <row r="98" spans="1:4" ht="12.75">
      <c r="A98" s="63">
        <v>36418.45</v>
      </c>
      <c r="B98" s="56">
        <v>4.35</v>
      </c>
      <c r="C98" s="56">
        <v>4.92</v>
      </c>
      <c r="D98" s="56"/>
    </row>
    <row r="99" spans="1:4" ht="12.75">
      <c r="A99" s="63">
        <v>36425.44930555556</v>
      </c>
      <c r="B99" s="56">
        <v>5.18</v>
      </c>
      <c r="C99" s="56">
        <v>5.51</v>
      </c>
      <c r="D99" s="56"/>
    </row>
    <row r="100" spans="1:4" ht="12.75">
      <c r="A100" s="63">
        <v>36432</v>
      </c>
      <c r="B100" s="56">
        <v>5.18</v>
      </c>
      <c r="C100" s="56">
        <v>5.38</v>
      </c>
      <c r="D100" s="56"/>
    </row>
    <row r="101" spans="1:4" ht="12.75">
      <c r="A101" s="63">
        <v>36439.44930555556</v>
      </c>
      <c r="B101" s="56">
        <v>5.18</v>
      </c>
      <c r="C101" s="56">
        <v>5.34</v>
      </c>
      <c r="D101" s="56"/>
    </row>
    <row r="102" spans="1:4" ht="12.75">
      <c r="A102" s="63">
        <v>36446.44930555556</v>
      </c>
      <c r="B102" s="56">
        <v>5.22</v>
      </c>
      <c r="C102" s="56">
        <v>5.34</v>
      </c>
      <c r="D102" s="56"/>
    </row>
    <row r="103" spans="1:4" ht="12.75">
      <c r="A103" s="63">
        <v>36453.44861111111</v>
      </c>
      <c r="B103" s="56">
        <v>5.34</v>
      </c>
      <c r="C103" s="56">
        <v>5.38</v>
      </c>
      <c r="D103" s="56"/>
    </row>
    <row r="104" spans="1:4" ht="12.75">
      <c r="A104" s="63">
        <v>36460.45277777778</v>
      </c>
      <c r="B104" s="56">
        <v>5.43</v>
      </c>
      <c r="C104" s="56">
        <v>5.38</v>
      </c>
      <c r="D104" s="56"/>
    </row>
    <row r="105" spans="1:4" ht="12.75">
      <c r="A105" s="63">
        <v>36467.44986111111</v>
      </c>
      <c r="B105" s="56">
        <v>5.34</v>
      </c>
      <c r="C105" s="56">
        <v>5.3</v>
      </c>
      <c r="D105" s="56"/>
    </row>
    <row r="106" spans="1:4" ht="12.75">
      <c r="A106" s="63">
        <v>36474.449583333335</v>
      </c>
      <c r="B106" s="56">
        <v>5.47</v>
      </c>
      <c r="C106" s="56">
        <v>5.3</v>
      </c>
      <c r="D106" s="56"/>
    </row>
    <row r="107" spans="1:4" ht="12.75">
      <c r="A107" s="63">
        <v>36481.44962962963</v>
      </c>
      <c r="B107" s="56">
        <v>5.47</v>
      </c>
      <c r="C107" s="56">
        <v>5.28</v>
      </c>
      <c r="D107" s="56"/>
    </row>
    <row r="108" spans="1:4" ht="12.75">
      <c r="A108" s="63">
        <v>36488.45061342593</v>
      </c>
      <c r="B108" s="56">
        <v>5.54</v>
      </c>
      <c r="C108" s="56">
        <v>5.45</v>
      </c>
      <c r="D108" s="56"/>
    </row>
    <row r="109" spans="1:4" ht="12.75">
      <c r="A109" s="63">
        <v>36495.44934027778</v>
      </c>
      <c r="B109" s="56">
        <v>5.59</v>
      </c>
      <c r="C109" s="56">
        <v>5.39</v>
      </c>
      <c r="D109" s="56"/>
    </row>
    <row r="110" spans="1:4" ht="12.75">
      <c r="A110" s="63">
        <v>36502.45186342593</v>
      </c>
      <c r="B110" s="56">
        <v>5.69</v>
      </c>
      <c r="C110" s="56">
        <v>5.66</v>
      </c>
      <c r="D110" s="56"/>
    </row>
    <row r="111" spans="1:4" ht="12.75">
      <c r="A111" s="63">
        <v>36509.44923611111</v>
      </c>
      <c r="B111" s="56">
        <v>5.55</v>
      </c>
      <c r="C111" s="56">
        <v>5.76</v>
      </c>
      <c r="D111" s="56"/>
    </row>
    <row r="112" spans="1:4" ht="12.75">
      <c r="A112" s="63">
        <v>36516.45060185185</v>
      </c>
      <c r="B112" s="56">
        <v>5.9</v>
      </c>
      <c r="C112" s="56">
        <v>5.62</v>
      </c>
      <c r="D112" s="56"/>
    </row>
    <row r="113" spans="1:4" ht="12.75">
      <c r="A113" s="63">
        <v>36523.451631944445</v>
      </c>
      <c r="B113" s="56">
        <v>6.04</v>
      </c>
      <c r="C113" s="56">
        <v>5.71</v>
      </c>
      <c r="D113" s="56"/>
    </row>
    <row r="114" spans="1:4" ht="12.75">
      <c r="A114" s="63">
        <v>36530.448333333334</v>
      </c>
      <c r="B114" s="56">
        <v>4.84</v>
      </c>
      <c r="C114" s="56">
        <v>5.69</v>
      </c>
      <c r="D114" s="56"/>
    </row>
    <row r="115" spans="1:4" ht="12.75">
      <c r="A115" s="63">
        <v>36537.44892361111</v>
      </c>
      <c r="B115" s="56">
        <v>5.18</v>
      </c>
      <c r="C115" s="56">
        <v>6.51</v>
      </c>
      <c r="D115" s="56"/>
    </row>
    <row r="116" spans="1:4" ht="12.75">
      <c r="A116" s="63">
        <v>36544.44905092593</v>
      </c>
      <c r="B116" s="56">
        <v>6.34</v>
      </c>
      <c r="C116" s="56">
        <v>6.18</v>
      </c>
      <c r="D116" s="56"/>
    </row>
    <row r="117" spans="1:4" ht="12.75">
      <c r="A117" s="63">
        <v>36551.45269675926</v>
      </c>
      <c r="B117" s="56">
        <v>5.54</v>
      </c>
      <c r="C117" s="56">
        <v>6.23</v>
      </c>
      <c r="D117" s="56"/>
    </row>
    <row r="118" spans="1:4" ht="12.75">
      <c r="A118" s="63">
        <v>36558.4515625</v>
      </c>
      <c r="B118" s="56">
        <v>5.59</v>
      </c>
      <c r="C118" s="56">
        <v>6.11</v>
      </c>
      <c r="D118" s="56"/>
    </row>
    <row r="119" spans="1:4" ht="12.75">
      <c r="A119" s="63">
        <v>36565.45185185185</v>
      </c>
      <c r="B119" s="56">
        <v>5.61</v>
      </c>
      <c r="C119" s="56">
        <v>6.04</v>
      </c>
      <c r="D119" s="56"/>
    </row>
    <row r="120" spans="1:4" ht="12.75">
      <c r="A120" s="63">
        <v>36572.45099537037</v>
      </c>
      <c r="B120" s="56">
        <v>5.82</v>
      </c>
      <c r="C120" s="56">
        <v>6.28</v>
      </c>
      <c r="D120" s="56"/>
    </row>
    <row r="121" spans="1:4" ht="12.75">
      <c r="A121" s="63">
        <v>36579.4512962963</v>
      </c>
      <c r="B121" s="56">
        <v>5.8</v>
      </c>
      <c r="C121" s="56">
        <v>6.24</v>
      </c>
      <c r="D121" s="56"/>
    </row>
    <row r="122" spans="1:4" ht="12.75">
      <c r="A122" s="63">
        <v>36586.45050925926</v>
      </c>
      <c r="B122" s="56">
        <v>5.81</v>
      </c>
      <c r="C122" s="56">
        <v>6.26</v>
      </c>
      <c r="D122" s="56"/>
    </row>
    <row r="123" spans="1:4" ht="12.75">
      <c r="A123" s="63">
        <v>36593.451736111114</v>
      </c>
      <c r="B123" s="56">
        <v>5.74</v>
      </c>
      <c r="C123" s="56">
        <v>6.32</v>
      </c>
      <c r="D123" s="56"/>
    </row>
    <row r="124" spans="1:4" ht="12.75">
      <c r="A124" s="63">
        <v>36600.45259259259</v>
      </c>
      <c r="B124" s="56">
        <v>5.69</v>
      </c>
      <c r="C124" s="56">
        <v>6.27</v>
      </c>
      <c r="D124" s="56"/>
    </row>
    <row r="125" spans="1:4" ht="12.75">
      <c r="A125" s="63">
        <v>36607.450532407405</v>
      </c>
      <c r="B125" s="56">
        <v>5.68</v>
      </c>
      <c r="C125" s="56">
        <v>6.25</v>
      </c>
      <c r="D125" s="56"/>
    </row>
    <row r="126" spans="1:4" ht="12.75">
      <c r="A126" s="63">
        <v>36614.451469907406</v>
      </c>
      <c r="B126" s="56">
        <v>5.72</v>
      </c>
      <c r="C126" s="56">
        <v>6.12</v>
      </c>
      <c r="D126" s="56"/>
    </row>
    <row r="127" spans="1:4" ht="12.75">
      <c r="A127" s="63">
        <v>36621.451145833336</v>
      </c>
      <c r="B127" s="56">
        <v>5.74</v>
      </c>
      <c r="C127" s="56">
        <v>6.14</v>
      </c>
      <c r="D127" s="56"/>
    </row>
    <row r="128" spans="1:4" ht="12.75">
      <c r="A128" s="63">
        <v>36628.45226851852</v>
      </c>
      <c r="B128" s="56">
        <v>5.67</v>
      </c>
      <c r="C128" s="56">
        <v>5.98</v>
      </c>
      <c r="D128" s="56"/>
    </row>
    <row r="129" spans="1:4" ht="12.75">
      <c r="A129" s="63">
        <v>36635.451527777775</v>
      </c>
      <c r="B129" s="56">
        <v>5.67</v>
      </c>
      <c r="C129" s="56">
        <v>5.95</v>
      </c>
      <c r="D129" s="56"/>
    </row>
    <row r="130" spans="1:4" ht="12.75">
      <c r="A130" s="63">
        <v>36642.4500462963</v>
      </c>
      <c r="B130" s="56">
        <v>5.57</v>
      </c>
      <c r="C130" s="56">
        <v>5.91</v>
      </c>
      <c r="D130" s="56"/>
    </row>
    <row r="131" spans="1:4" ht="12.75">
      <c r="A131" s="63">
        <v>36649.44961805556</v>
      </c>
      <c r="B131" s="56">
        <v>5.44</v>
      </c>
      <c r="C131" s="56">
        <v>5.77</v>
      </c>
      <c r="D131" s="56"/>
    </row>
    <row r="132" spans="1:4" ht="12.75">
      <c r="A132" s="63">
        <v>36656.44855324074</v>
      </c>
      <c r="B132" s="56">
        <v>5.57</v>
      </c>
      <c r="C132" s="56">
        <v>5.62</v>
      </c>
      <c r="D132" s="56"/>
    </row>
    <row r="133" spans="1:4" ht="12.75">
      <c r="A133" s="63">
        <v>36663.45042824074</v>
      </c>
      <c r="B133" s="56">
        <v>5.55</v>
      </c>
      <c r="C133" s="56">
        <v>5.76</v>
      </c>
      <c r="D133" s="56"/>
    </row>
    <row r="134" spans="1:4" ht="12.75">
      <c r="A134" s="63">
        <v>36670.453414351854</v>
      </c>
      <c r="B134" s="56">
        <v>5.24</v>
      </c>
      <c r="C134" s="56">
        <v>5.74</v>
      </c>
      <c r="D134" s="56"/>
    </row>
    <row r="135" spans="1:4" ht="12.75">
      <c r="A135" s="63">
        <v>36677.44986111111</v>
      </c>
      <c r="B135" s="56">
        <v>5.71</v>
      </c>
      <c r="C135" s="56">
        <v>5.8</v>
      </c>
      <c r="D135" s="56"/>
    </row>
    <row r="136" spans="1:4" ht="12.75">
      <c r="A136" s="63">
        <v>36684.44939814815</v>
      </c>
      <c r="B136" s="56">
        <v>5.65</v>
      </c>
      <c r="C136" s="56">
        <v>5.81</v>
      </c>
      <c r="D136" s="56"/>
    </row>
    <row r="137" spans="1:4" ht="12.75">
      <c r="A137" s="63">
        <v>36691.44943287037</v>
      </c>
      <c r="B137" s="56">
        <v>5.59</v>
      </c>
      <c r="C137" s="56">
        <v>5.7</v>
      </c>
      <c r="D137" s="56"/>
    </row>
    <row r="138" spans="1:4" ht="12.75">
      <c r="A138" s="63">
        <v>36698.4522337963</v>
      </c>
      <c r="B138" s="56">
        <v>5.79</v>
      </c>
      <c r="C138" s="56">
        <v>6.23</v>
      </c>
      <c r="D138" s="56"/>
    </row>
    <row r="139" spans="1:4" ht="12.75">
      <c r="A139" s="63">
        <v>36705.45019675926</v>
      </c>
      <c r="B139" s="56">
        <v>5.93</v>
      </c>
      <c r="C139" s="56">
        <v>6.16</v>
      </c>
      <c r="D139" s="56"/>
    </row>
    <row r="140" spans="1:4" ht="12.75">
      <c r="A140" s="63">
        <v>36712</v>
      </c>
      <c r="B140" s="56">
        <v>5.93</v>
      </c>
      <c r="C140" s="56">
        <v>6.38</v>
      </c>
      <c r="D140" s="56"/>
    </row>
    <row r="141" spans="1:4" ht="12.75">
      <c r="A141" s="63">
        <v>36719</v>
      </c>
      <c r="B141" s="56">
        <v>5.93</v>
      </c>
      <c r="C141" s="56">
        <v>6.16</v>
      </c>
      <c r="D141" s="56"/>
    </row>
    <row r="142" spans="1:4" ht="12.75">
      <c r="A142" s="63">
        <v>36726</v>
      </c>
      <c r="B142" s="56">
        <v>6.25</v>
      </c>
      <c r="C142" s="56">
        <v>6.2</v>
      </c>
      <c r="D142" s="56"/>
    </row>
    <row r="143" spans="1:4" ht="12.75">
      <c r="A143" s="63">
        <v>36733</v>
      </c>
      <c r="B143" s="56">
        <v>6.22</v>
      </c>
      <c r="C143" s="56">
        <v>6.16</v>
      </c>
      <c r="D143" s="56"/>
    </row>
    <row r="144" spans="1:4" ht="12.75">
      <c r="A144" s="63">
        <v>36740</v>
      </c>
      <c r="B144" s="56">
        <v>6.18</v>
      </c>
      <c r="C144" s="56">
        <v>6.08</v>
      </c>
      <c r="D144" s="56"/>
    </row>
    <row r="145" spans="1:4" ht="12.75">
      <c r="A145" s="63">
        <v>36747</v>
      </c>
      <c r="B145" s="56">
        <v>6.22</v>
      </c>
      <c r="C145" s="56">
        <v>6.04</v>
      </c>
      <c r="D145" s="56"/>
    </row>
    <row r="146" spans="1:4" ht="12.75">
      <c r="A146" s="63">
        <v>36754</v>
      </c>
      <c r="B146" s="56">
        <v>6.09</v>
      </c>
      <c r="C146" s="56">
        <v>6.1</v>
      </c>
      <c r="D146" s="56"/>
    </row>
    <row r="147" spans="1:4" ht="12.75">
      <c r="A147" s="63">
        <v>36761</v>
      </c>
      <c r="B147" s="56">
        <v>6.05</v>
      </c>
      <c r="C147" s="56">
        <v>6.04</v>
      </c>
      <c r="D147" s="56"/>
    </row>
    <row r="148" spans="1:4" ht="12.75">
      <c r="A148" s="63">
        <v>36768</v>
      </c>
      <c r="B148" s="56">
        <v>6.01</v>
      </c>
      <c r="C148" s="56">
        <v>5.9</v>
      </c>
      <c r="D148" s="56"/>
    </row>
    <row r="149" spans="1:4" ht="12.75">
      <c r="A149" s="63">
        <v>36775</v>
      </c>
      <c r="B149" s="56">
        <v>6.01</v>
      </c>
      <c r="C149" s="56">
        <v>6.02</v>
      </c>
      <c r="D149" s="56"/>
    </row>
    <row r="150" spans="1:4" ht="12.75">
      <c r="A150" s="63">
        <v>36782</v>
      </c>
      <c r="B150" s="56">
        <v>5.54</v>
      </c>
      <c r="C150" s="56">
        <v>5.99</v>
      </c>
      <c r="D150" s="56"/>
    </row>
    <row r="151" spans="1:4" ht="12.75">
      <c r="A151" s="63">
        <v>36789</v>
      </c>
      <c r="B151" s="56">
        <v>5.34</v>
      </c>
      <c r="C151" s="56">
        <v>5.97</v>
      </c>
      <c r="D151" s="56"/>
    </row>
    <row r="152" spans="1:4" ht="12.75">
      <c r="A152" s="63">
        <v>36796</v>
      </c>
      <c r="B152" s="56">
        <v>5.32</v>
      </c>
      <c r="C152" s="56">
        <v>5.88</v>
      </c>
      <c r="D152" s="56"/>
    </row>
    <row r="153" spans="1:4" ht="12.75">
      <c r="A153" s="63">
        <v>36803</v>
      </c>
      <c r="B153" s="56">
        <v>5.33</v>
      </c>
      <c r="C153" s="56">
        <v>5.93</v>
      </c>
      <c r="D153" s="56"/>
    </row>
    <row r="154" spans="1:4" ht="12.75">
      <c r="A154" s="63">
        <v>36810</v>
      </c>
      <c r="B154" s="56">
        <v>5.62</v>
      </c>
      <c r="C154" s="56">
        <v>5.92</v>
      </c>
      <c r="D154" s="56"/>
    </row>
    <row r="155" spans="1:4" ht="12.75">
      <c r="A155" s="63">
        <v>36817</v>
      </c>
      <c r="B155" s="56">
        <v>5.51</v>
      </c>
      <c r="C155" s="56">
        <v>5.92</v>
      </c>
      <c r="D155" s="56"/>
    </row>
    <row r="156" spans="1:4" ht="12.75">
      <c r="A156" s="63">
        <v>36824</v>
      </c>
      <c r="B156" s="56">
        <v>5.49</v>
      </c>
      <c r="C156" s="56">
        <v>5.78</v>
      </c>
      <c r="D156" s="56"/>
    </row>
    <row r="157" spans="1:4" ht="12.75">
      <c r="A157" s="63">
        <v>36831</v>
      </c>
      <c r="B157" s="56">
        <v>5.49</v>
      </c>
      <c r="C157" s="56">
        <v>6.68</v>
      </c>
      <c r="D157" s="56"/>
    </row>
    <row r="158" spans="1:4" ht="12.75">
      <c r="A158" s="63">
        <v>36838</v>
      </c>
      <c r="B158" s="56">
        <v>5.49</v>
      </c>
      <c r="C158" s="56">
        <v>6.68</v>
      </c>
      <c r="D158" s="56"/>
    </row>
    <row r="159" spans="1:4" ht="12.75">
      <c r="A159" s="63">
        <v>36845</v>
      </c>
      <c r="B159" s="56">
        <v>5.94</v>
      </c>
      <c r="C159" s="56">
        <v>6.69</v>
      </c>
      <c r="D159" s="56"/>
    </row>
    <row r="160" spans="1:4" ht="12.75">
      <c r="A160" s="63">
        <v>36852</v>
      </c>
      <c r="B160" s="56">
        <v>5.93</v>
      </c>
      <c r="C160" s="56">
        <v>6.25</v>
      </c>
      <c r="D160" s="56"/>
    </row>
    <row r="161" spans="1:4" ht="12.75">
      <c r="A161" s="63">
        <v>36859</v>
      </c>
      <c r="B161" s="56">
        <v>5.94</v>
      </c>
      <c r="C161" s="56">
        <v>6.18</v>
      </c>
      <c r="D161" s="56"/>
    </row>
    <row r="162" spans="1:4" ht="12.75">
      <c r="A162" s="63">
        <v>36866</v>
      </c>
      <c r="B162" s="56">
        <v>6.16</v>
      </c>
      <c r="C162" s="56">
        <v>6.36</v>
      </c>
      <c r="D162" s="56"/>
    </row>
    <row r="163" spans="1:4" ht="12.75">
      <c r="A163" s="63">
        <v>36873</v>
      </c>
      <c r="B163" s="56">
        <v>6.26</v>
      </c>
      <c r="C163" s="56">
        <v>6.35</v>
      </c>
      <c r="D163" s="56"/>
    </row>
    <row r="164" spans="1:4" ht="12.75">
      <c r="A164" s="63">
        <v>36880</v>
      </c>
      <c r="B164" s="56">
        <v>6.28</v>
      </c>
      <c r="C164" s="56">
        <v>6.4</v>
      </c>
      <c r="D164" s="56"/>
    </row>
    <row r="165" spans="1:4" ht="12.75">
      <c r="A165" s="63">
        <v>36887</v>
      </c>
      <c r="B165" s="56">
        <v>6.28</v>
      </c>
      <c r="C165" s="56">
        <v>6.3</v>
      </c>
      <c r="D165" s="56"/>
    </row>
    <row r="166" spans="1:4" ht="12.75">
      <c r="A166" s="63">
        <v>36894</v>
      </c>
      <c r="B166" s="56">
        <v>6.35</v>
      </c>
      <c r="C166" s="56">
        <v>6.3</v>
      </c>
      <c r="D166" s="56"/>
    </row>
    <row r="167" spans="1:4" ht="18" customHeight="1">
      <c r="A167" s="63">
        <f>A166+6</f>
        <v>36900</v>
      </c>
      <c r="B167" s="56">
        <v>6.58</v>
      </c>
      <c r="C167" s="56">
        <v>6.71</v>
      </c>
      <c r="D167" s="56"/>
    </row>
    <row r="168" spans="1:4" ht="12.75">
      <c r="A168" s="63">
        <f aca="true" t="shared" si="0" ref="A168:A199">A167+7</f>
        <v>36907</v>
      </c>
      <c r="B168" s="56">
        <v>6.11</v>
      </c>
      <c r="C168" s="56">
        <v>6.62</v>
      </c>
      <c r="D168" s="56"/>
    </row>
    <row r="169" spans="1:4" ht="12.75">
      <c r="A169" s="63">
        <f t="shared" si="0"/>
        <v>36914</v>
      </c>
      <c r="B169" s="56">
        <v>6.18</v>
      </c>
      <c r="C169" s="56">
        <v>6.51</v>
      </c>
      <c r="D169" s="56"/>
    </row>
    <row r="170" spans="1:4" ht="12.75">
      <c r="A170" s="63">
        <f t="shared" si="0"/>
        <v>36921</v>
      </c>
      <c r="B170" s="56">
        <v>6.29</v>
      </c>
      <c r="C170" s="56">
        <v>6.55</v>
      </c>
      <c r="D170" s="56"/>
    </row>
    <row r="171" spans="1:4" ht="12.75">
      <c r="A171" s="63">
        <f t="shared" si="0"/>
        <v>36928</v>
      </c>
      <c r="B171" s="56">
        <v>6.36</v>
      </c>
      <c r="C171" s="56">
        <v>6.53</v>
      </c>
      <c r="D171" s="56"/>
    </row>
    <row r="172" spans="1:4" ht="12.75">
      <c r="A172" s="63">
        <f t="shared" si="0"/>
        <v>36935</v>
      </c>
      <c r="B172" s="56">
        <v>6.36</v>
      </c>
      <c r="C172" s="56">
        <v>6.52</v>
      </c>
      <c r="D172" s="56"/>
    </row>
    <row r="173" spans="1:4" ht="12.75">
      <c r="A173" s="63">
        <f t="shared" si="0"/>
        <v>36942</v>
      </c>
      <c r="B173" s="56">
        <v>6.43</v>
      </c>
      <c r="C173" s="56">
        <v>6.51</v>
      </c>
      <c r="D173" s="56"/>
    </row>
    <row r="174" spans="1:4" ht="12.75">
      <c r="A174" s="63">
        <f t="shared" si="0"/>
        <v>36949</v>
      </c>
      <c r="B174" s="56">
        <v>6.49</v>
      </c>
      <c r="C174" s="56">
        <v>6.55</v>
      </c>
      <c r="D174" s="56"/>
    </row>
    <row r="175" spans="1:4" ht="12.75">
      <c r="A175" s="63">
        <f t="shared" si="0"/>
        <v>36956</v>
      </c>
      <c r="B175" s="56">
        <v>6.49</v>
      </c>
      <c r="C175" s="56">
        <v>6.57</v>
      </c>
      <c r="D175" s="56"/>
    </row>
    <row r="176" spans="1:4" ht="12.75">
      <c r="A176" s="63">
        <f t="shared" si="0"/>
        <v>36963</v>
      </c>
      <c r="B176" s="56">
        <v>6.56</v>
      </c>
      <c r="C176" s="56">
        <v>6.57</v>
      </c>
      <c r="D176" s="56"/>
    </row>
    <row r="177" spans="1:4" ht="12.75">
      <c r="A177" s="63">
        <f t="shared" si="0"/>
        <v>36970</v>
      </c>
      <c r="B177" s="56">
        <v>6.56</v>
      </c>
      <c r="C177" s="56">
        <v>6.42</v>
      </c>
      <c r="D177" s="56"/>
    </row>
    <row r="178" spans="1:4" ht="12.75">
      <c r="A178" s="67">
        <f t="shared" si="0"/>
        <v>36977</v>
      </c>
      <c r="B178" s="56">
        <v>6.69</v>
      </c>
      <c r="C178" s="56">
        <v>6.66</v>
      </c>
      <c r="D178" s="56"/>
    </row>
    <row r="179" spans="1:4" ht="12.75">
      <c r="A179" s="63">
        <f t="shared" si="0"/>
        <v>36984</v>
      </c>
      <c r="B179" s="56">
        <v>6.92</v>
      </c>
      <c r="C179" s="56">
        <v>6.49</v>
      </c>
      <c r="D179" s="56"/>
    </row>
    <row r="180" spans="1:4" ht="12.75">
      <c r="A180" s="63">
        <f t="shared" si="0"/>
        <v>36991</v>
      </c>
      <c r="B180" s="56">
        <v>6.99</v>
      </c>
      <c r="C180" s="56">
        <v>6.59</v>
      </c>
      <c r="D180" s="56"/>
    </row>
    <row r="181" spans="1:4" ht="12.75">
      <c r="A181" s="63">
        <f t="shared" si="0"/>
        <v>36998</v>
      </c>
      <c r="B181" s="56">
        <v>7.12</v>
      </c>
      <c r="C181" s="56">
        <v>6.41</v>
      </c>
      <c r="D181" s="56"/>
    </row>
    <row r="182" spans="1:4" ht="12.75">
      <c r="A182" s="63">
        <f t="shared" si="0"/>
        <v>37005</v>
      </c>
      <c r="B182" s="56">
        <v>7.4</v>
      </c>
      <c r="C182" s="56">
        <v>6.64</v>
      </c>
      <c r="D182" s="56"/>
    </row>
    <row r="183" spans="1:4" ht="12.75">
      <c r="A183" s="63">
        <f t="shared" si="0"/>
        <v>37012</v>
      </c>
      <c r="B183" s="56">
        <v>7.65</v>
      </c>
      <c r="C183" s="56">
        <v>7.28</v>
      </c>
      <c r="D183" s="56"/>
    </row>
    <row r="184" spans="1:4" ht="12.75">
      <c r="A184" s="63">
        <f t="shared" si="0"/>
        <v>37019</v>
      </c>
      <c r="B184" s="56">
        <v>7.39</v>
      </c>
      <c r="C184" s="56">
        <v>6.97</v>
      </c>
      <c r="D184" s="56"/>
    </row>
    <row r="185" spans="1:4" ht="12.75">
      <c r="A185" s="63">
        <f t="shared" si="0"/>
        <v>37026</v>
      </c>
      <c r="B185" s="56">
        <v>7.43</v>
      </c>
      <c r="C185" s="56">
        <v>6.95</v>
      </c>
      <c r="D185" s="56"/>
    </row>
    <row r="186" spans="1:4" ht="12.75">
      <c r="A186" s="63">
        <f t="shared" si="0"/>
        <v>37033</v>
      </c>
      <c r="B186" s="56">
        <v>7.45</v>
      </c>
      <c r="C186" s="56">
        <v>6.66</v>
      </c>
      <c r="D186" s="56"/>
    </row>
    <row r="187" spans="1:4" ht="12.75">
      <c r="A187" s="63">
        <f t="shared" si="0"/>
        <v>37040</v>
      </c>
      <c r="B187" s="56">
        <v>7.39</v>
      </c>
      <c r="C187" s="56">
        <v>6.72</v>
      </c>
      <c r="D187" s="56"/>
    </row>
    <row r="188" spans="1:4" ht="12.75">
      <c r="A188" s="63">
        <f t="shared" si="0"/>
        <v>37047</v>
      </c>
      <c r="B188" s="56">
        <v>7.47</v>
      </c>
      <c r="C188" s="56">
        <v>6.75</v>
      </c>
      <c r="D188" s="56"/>
    </row>
    <row r="189" spans="1:4" ht="12.75">
      <c r="A189" s="63">
        <f t="shared" si="0"/>
        <v>37054</v>
      </c>
      <c r="B189" s="56">
        <v>7.54</v>
      </c>
      <c r="C189" s="56">
        <v>6.79</v>
      </c>
      <c r="D189" s="56"/>
    </row>
    <row r="190" spans="1:4" ht="12.75">
      <c r="A190" s="63">
        <f t="shared" si="0"/>
        <v>37061</v>
      </c>
      <c r="B190" s="56">
        <v>7.59</v>
      </c>
      <c r="C190" s="56">
        <v>6.83</v>
      </c>
      <c r="D190" s="56"/>
    </row>
    <row r="191" spans="1:4" s="57" customFormat="1" ht="12.75">
      <c r="A191" s="63">
        <f t="shared" si="0"/>
        <v>37068</v>
      </c>
      <c r="B191" s="56">
        <v>7.8</v>
      </c>
      <c r="C191" s="56">
        <v>6.9</v>
      </c>
      <c r="D191" s="56"/>
    </row>
    <row r="192" spans="1:4" ht="12.75">
      <c r="A192" s="63">
        <f t="shared" si="0"/>
        <v>37075</v>
      </c>
      <c r="B192" s="56">
        <v>7.78</v>
      </c>
      <c r="C192" s="56">
        <v>6.77</v>
      </c>
      <c r="D192" s="56"/>
    </row>
    <row r="193" spans="1:4" ht="12.75">
      <c r="A193" s="63">
        <f t="shared" si="0"/>
        <v>37082</v>
      </c>
      <c r="B193" s="56">
        <v>7.69</v>
      </c>
      <c r="C193" s="56">
        <v>6.66</v>
      </c>
      <c r="D193" s="56"/>
    </row>
    <row r="194" spans="1:4" ht="12.75">
      <c r="A194" s="63">
        <f t="shared" si="0"/>
        <v>37089</v>
      </c>
      <c r="B194" s="56">
        <v>7.73</v>
      </c>
      <c r="C194" s="56">
        <v>6.73</v>
      </c>
      <c r="D194" s="56"/>
    </row>
    <row r="195" spans="1:4" ht="12.75">
      <c r="A195" s="63">
        <f t="shared" si="0"/>
        <v>37096</v>
      </c>
      <c r="B195" s="56">
        <v>7.82</v>
      </c>
      <c r="C195" s="56">
        <v>6.75</v>
      </c>
      <c r="D195" s="56"/>
    </row>
    <row r="196" spans="1:4" ht="12.75">
      <c r="A196" s="63">
        <f t="shared" si="0"/>
        <v>37103</v>
      </c>
      <c r="B196" s="56">
        <v>7.87</v>
      </c>
      <c r="C196" s="56">
        <v>6.69</v>
      </c>
      <c r="D196" s="56"/>
    </row>
    <row r="197" spans="1:4" ht="12.75">
      <c r="A197" s="63">
        <f t="shared" si="0"/>
        <v>37110</v>
      </c>
      <c r="B197" s="56">
        <v>7.43</v>
      </c>
      <c r="C197" s="56">
        <v>6.54</v>
      </c>
      <c r="D197" s="56"/>
    </row>
    <row r="198" spans="1:4" ht="12.75">
      <c r="A198" s="63">
        <f t="shared" si="0"/>
        <v>37117</v>
      </c>
      <c r="B198" s="56">
        <v>7.51</v>
      </c>
      <c r="C198" s="56">
        <v>6.77</v>
      </c>
      <c r="D198" s="56"/>
    </row>
    <row r="199" spans="1:4" ht="12.75">
      <c r="A199" s="63">
        <f t="shared" si="0"/>
        <v>37124</v>
      </c>
      <c r="B199" s="56">
        <v>7.51</v>
      </c>
      <c r="C199" s="56">
        <v>6.77</v>
      </c>
      <c r="D199" s="56"/>
    </row>
    <row r="200" spans="1:4" ht="12.75">
      <c r="A200" s="63">
        <f aca="true" t="shared" si="1" ref="A200:A216">A199+7</f>
        <v>37131</v>
      </c>
      <c r="B200" s="56">
        <v>7.53</v>
      </c>
      <c r="C200" s="56">
        <v>6.78</v>
      </c>
      <c r="D200" s="56"/>
    </row>
    <row r="201" spans="1:4" ht="12.75">
      <c r="A201" s="63">
        <f t="shared" si="1"/>
        <v>37138</v>
      </c>
      <c r="B201" s="56">
        <v>7.56</v>
      </c>
      <c r="C201" s="56">
        <v>6.82</v>
      </c>
      <c r="D201" s="56"/>
    </row>
    <row r="202" spans="1:4" ht="12.75">
      <c r="A202" s="63">
        <f t="shared" si="1"/>
        <v>37145</v>
      </c>
      <c r="B202" s="56">
        <v>7.39</v>
      </c>
      <c r="C202" s="56">
        <v>6.99</v>
      </c>
      <c r="D202" s="56"/>
    </row>
    <row r="203" spans="1:4" ht="12.75">
      <c r="A203" s="63">
        <f t="shared" si="1"/>
        <v>37152</v>
      </c>
      <c r="B203" s="56">
        <v>7.72</v>
      </c>
      <c r="C203" s="56">
        <v>7.45</v>
      </c>
      <c r="D203" s="56"/>
    </row>
    <row r="204" spans="1:4" s="57" customFormat="1" ht="12.75">
      <c r="A204" s="63">
        <f t="shared" si="1"/>
        <v>37159</v>
      </c>
      <c r="B204" s="56">
        <v>7.72</v>
      </c>
      <c r="C204" s="56">
        <v>7.59</v>
      </c>
      <c r="D204" s="56"/>
    </row>
    <row r="205" spans="1:4" ht="12.75">
      <c r="A205" s="63">
        <f t="shared" si="1"/>
        <v>37166</v>
      </c>
      <c r="B205" s="56">
        <v>7.87</v>
      </c>
      <c r="C205" s="56">
        <v>7.58</v>
      </c>
      <c r="D205" s="56"/>
    </row>
    <row r="206" spans="1:4" ht="12.75">
      <c r="A206" s="63">
        <f t="shared" si="1"/>
        <v>37173</v>
      </c>
      <c r="B206" s="56">
        <v>8.02</v>
      </c>
      <c r="C206" s="56">
        <v>7.49</v>
      </c>
      <c r="D206" s="56"/>
    </row>
    <row r="207" spans="1:4" ht="12.75">
      <c r="A207" s="63">
        <f t="shared" si="1"/>
        <v>37180</v>
      </c>
      <c r="B207" s="56">
        <v>8.15</v>
      </c>
      <c r="C207" s="56">
        <v>7.3</v>
      </c>
      <c r="D207" s="56"/>
    </row>
    <row r="208" spans="1:4" ht="12.75">
      <c r="A208" s="63">
        <f t="shared" si="1"/>
        <v>37187</v>
      </c>
      <c r="B208" s="56">
        <v>8.29</v>
      </c>
      <c r="C208" s="56">
        <v>7.33</v>
      </c>
      <c r="D208" s="56"/>
    </row>
    <row r="209" spans="1:4" ht="12.75">
      <c r="A209" s="63">
        <f t="shared" si="1"/>
        <v>37194</v>
      </c>
      <c r="B209" s="56">
        <v>8.59</v>
      </c>
      <c r="C209" s="56">
        <v>7.46</v>
      </c>
      <c r="D209" s="56"/>
    </row>
    <row r="210" spans="1:4" ht="12.75">
      <c r="A210" s="63">
        <f t="shared" si="1"/>
        <v>37201</v>
      </c>
      <c r="B210" s="56">
        <v>8.65</v>
      </c>
      <c r="C210" s="56">
        <v>7.61</v>
      </c>
      <c r="D210" s="56"/>
    </row>
    <row r="211" spans="1:4" ht="12.75">
      <c r="A211" s="63">
        <f t="shared" si="1"/>
        <v>37208</v>
      </c>
      <c r="B211" s="56">
        <v>7.96</v>
      </c>
      <c r="C211" s="56">
        <v>7.06</v>
      </c>
      <c r="D211" s="56"/>
    </row>
    <row r="212" spans="1:4" ht="12.75">
      <c r="A212" s="63">
        <f t="shared" si="1"/>
        <v>37215</v>
      </c>
      <c r="B212" s="56">
        <v>7.97</v>
      </c>
      <c r="C212" s="56">
        <v>6.94</v>
      </c>
      <c r="D212" s="56"/>
    </row>
    <row r="213" spans="1:4" ht="12.75">
      <c r="A213" s="63">
        <f t="shared" si="1"/>
        <v>37222</v>
      </c>
      <c r="B213" s="56">
        <v>8.03</v>
      </c>
      <c r="C213" s="56">
        <v>6.96</v>
      </c>
      <c r="D213" s="56"/>
    </row>
    <row r="214" spans="1:4" ht="12.75">
      <c r="A214" s="63">
        <f t="shared" si="1"/>
        <v>37229</v>
      </c>
      <c r="B214" s="56">
        <v>8.43</v>
      </c>
      <c r="C214" s="56">
        <v>7.18</v>
      </c>
      <c r="D214" s="56"/>
    </row>
    <row r="215" spans="1:4" ht="12.75">
      <c r="A215" s="63">
        <f t="shared" si="1"/>
        <v>37236</v>
      </c>
      <c r="B215" s="56">
        <v>9.23</v>
      </c>
      <c r="C215" s="56">
        <v>7.01</v>
      </c>
      <c r="D215" s="56"/>
    </row>
    <row r="216" spans="1:4" ht="12.75">
      <c r="A216" s="63">
        <f t="shared" si="1"/>
        <v>37243</v>
      </c>
      <c r="B216" s="56">
        <v>9.24</v>
      </c>
      <c r="C216" s="56">
        <v>7.05</v>
      </c>
      <c r="D216" s="56"/>
    </row>
    <row r="217" spans="1:4" ht="12.75">
      <c r="A217" s="63">
        <f>A216+3</f>
        <v>37246</v>
      </c>
      <c r="B217" s="56">
        <v>9.27</v>
      </c>
      <c r="C217" s="56">
        <v>7.05</v>
      </c>
      <c r="D217" s="56"/>
    </row>
    <row r="218" spans="1:4" ht="12.75">
      <c r="A218" s="63">
        <f>A217+7</f>
        <v>37253</v>
      </c>
      <c r="B218" s="56">
        <v>9.27</v>
      </c>
      <c r="C218" s="56">
        <v>7.07</v>
      </c>
      <c r="D218" s="56"/>
    </row>
    <row r="219" spans="1:4" ht="12.75">
      <c r="A219" s="63">
        <f>A218+11</f>
        <v>37264</v>
      </c>
      <c r="B219" s="56">
        <v>9.23</v>
      </c>
      <c r="C219" s="56">
        <v>7.01</v>
      </c>
      <c r="D219" s="56"/>
    </row>
    <row r="220" spans="1:4" ht="12.75">
      <c r="A220" s="63">
        <f aca="true" t="shared" si="2" ref="A220:A251">A219+7</f>
        <v>37271</v>
      </c>
      <c r="B220" s="56">
        <v>9.34</v>
      </c>
      <c r="C220" s="56">
        <v>7.09</v>
      </c>
      <c r="D220" s="56"/>
    </row>
    <row r="221" spans="1:4" ht="12.75">
      <c r="A221" s="63">
        <f t="shared" si="2"/>
        <v>37278</v>
      </c>
      <c r="B221" s="56">
        <v>9.31</v>
      </c>
      <c r="C221" s="56">
        <v>7.02</v>
      </c>
      <c r="D221" s="56"/>
    </row>
    <row r="222" spans="1:4" ht="12.75">
      <c r="A222" s="63">
        <f t="shared" si="2"/>
        <v>37285</v>
      </c>
      <c r="B222" s="56">
        <v>9.26</v>
      </c>
      <c r="C222" s="56">
        <v>6.82</v>
      </c>
      <c r="D222" s="56"/>
    </row>
    <row r="223" spans="1:4" ht="12.75">
      <c r="A223" s="63">
        <f t="shared" si="2"/>
        <v>37292</v>
      </c>
      <c r="B223" s="56">
        <v>9.3</v>
      </c>
      <c r="C223" s="56">
        <v>6.58</v>
      </c>
      <c r="D223" s="56"/>
    </row>
    <row r="224" spans="1:4" ht="12.75">
      <c r="A224" s="63">
        <f t="shared" si="2"/>
        <v>37299</v>
      </c>
      <c r="B224" s="56">
        <v>9.19</v>
      </c>
      <c r="C224" s="56">
        <v>6.58</v>
      </c>
      <c r="D224" s="56"/>
    </row>
    <row r="225" spans="1:4" ht="12.75">
      <c r="A225" s="63">
        <f t="shared" si="2"/>
        <v>37306</v>
      </c>
      <c r="B225" s="56">
        <v>8.75</v>
      </c>
      <c r="C225" s="56">
        <v>6.6</v>
      </c>
      <c r="D225" s="56"/>
    </row>
    <row r="226" spans="1:4" ht="12.75">
      <c r="A226" s="63">
        <f t="shared" si="2"/>
        <v>37313</v>
      </c>
      <c r="B226" s="56">
        <v>8.75</v>
      </c>
      <c r="C226" s="56">
        <v>6.59</v>
      </c>
      <c r="D226" s="56"/>
    </row>
    <row r="227" spans="1:4" ht="12.75">
      <c r="A227" s="63">
        <f t="shared" si="2"/>
        <v>37320</v>
      </c>
      <c r="B227" s="56">
        <v>8.22</v>
      </c>
      <c r="C227" s="56">
        <v>6.46</v>
      </c>
      <c r="D227" s="56"/>
    </row>
    <row r="228" spans="1:4" ht="11.25" customHeight="1">
      <c r="A228" s="63">
        <f t="shared" si="2"/>
        <v>37327</v>
      </c>
      <c r="B228" s="56">
        <v>8.02</v>
      </c>
      <c r="C228" s="56">
        <v>6.58</v>
      </c>
      <c r="D228" s="56"/>
    </row>
    <row r="229" spans="1:4" ht="12.75">
      <c r="A229" s="63">
        <f t="shared" si="2"/>
        <v>37334</v>
      </c>
      <c r="B229" s="56">
        <v>8.03</v>
      </c>
      <c r="C229" s="56">
        <v>6.6</v>
      </c>
      <c r="D229" s="56"/>
    </row>
    <row r="230" spans="1:4" ht="12.75">
      <c r="A230" s="63">
        <f t="shared" si="2"/>
        <v>37341</v>
      </c>
      <c r="B230" s="56">
        <v>7.87</v>
      </c>
      <c r="C230" s="56">
        <v>6.47</v>
      </c>
      <c r="D230" s="56"/>
    </row>
    <row r="231" spans="1:4" ht="12.75">
      <c r="A231" s="63">
        <f t="shared" si="2"/>
        <v>37348</v>
      </c>
      <c r="B231" s="56">
        <v>7.87</v>
      </c>
      <c r="C231" s="56">
        <v>6.47</v>
      </c>
      <c r="D231" s="56"/>
    </row>
    <row r="232" spans="1:4" ht="12.75">
      <c r="A232" s="63">
        <f t="shared" si="2"/>
        <v>37355</v>
      </c>
      <c r="B232" s="56">
        <v>6.81</v>
      </c>
      <c r="C232" s="56">
        <v>6.29</v>
      </c>
      <c r="D232" s="56"/>
    </row>
    <row r="233" spans="1:4" ht="12.75">
      <c r="A233" s="63">
        <f t="shared" si="2"/>
        <v>37362</v>
      </c>
      <c r="B233" s="56">
        <v>6.58</v>
      </c>
      <c r="C233" s="56">
        <v>6.12</v>
      </c>
      <c r="D233" s="56"/>
    </row>
    <row r="234" spans="1:4" ht="12.75">
      <c r="A234" s="63">
        <f t="shared" si="2"/>
        <v>37369</v>
      </c>
      <c r="B234" s="56">
        <v>6.94</v>
      </c>
      <c r="C234" s="56">
        <v>6.05</v>
      </c>
      <c r="D234" s="56"/>
    </row>
    <row r="235" spans="1:4" ht="12.75">
      <c r="A235" s="63">
        <f t="shared" si="2"/>
        <v>37376</v>
      </c>
      <c r="B235" s="56">
        <v>7.12</v>
      </c>
      <c r="C235" s="56">
        <v>6.02</v>
      </c>
      <c r="D235" s="56"/>
    </row>
    <row r="236" spans="1:4" ht="12.75">
      <c r="A236" s="63">
        <f t="shared" si="2"/>
        <v>37383</v>
      </c>
      <c r="B236" s="56">
        <v>7</v>
      </c>
      <c r="C236" s="56">
        <v>5.83</v>
      </c>
      <c r="D236" s="56"/>
    </row>
    <row r="237" spans="1:4" ht="12.75">
      <c r="A237" s="63">
        <f t="shared" si="2"/>
        <v>37390</v>
      </c>
      <c r="B237" s="56">
        <v>6.54</v>
      </c>
      <c r="C237" s="56">
        <v>5.74</v>
      </c>
      <c r="D237" s="56"/>
    </row>
    <row r="238" spans="1:4" ht="12.75">
      <c r="A238" s="63">
        <f t="shared" si="2"/>
        <v>37397</v>
      </c>
      <c r="B238" s="56">
        <v>6.54</v>
      </c>
      <c r="C238" s="56">
        <v>5.54</v>
      </c>
      <c r="D238" s="56"/>
    </row>
    <row r="239" spans="1:4" ht="12.75">
      <c r="A239" s="63">
        <f t="shared" si="2"/>
        <v>37404</v>
      </c>
      <c r="B239" s="56">
        <v>5.69</v>
      </c>
      <c r="C239" s="56">
        <v>5.53</v>
      </c>
      <c r="D239" s="56"/>
    </row>
    <row r="240" spans="1:4" ht="12.75">
      <c r="A240" s="63">
        <f t="shared" si="2"/>
        <v>37411</v>
      </c>
      <c r="B240" s="56">
        <v>5.66</v>
      </c>
      <c r="C240" s="56">
        <v>5.52</v>
      </c>
      <c r="D240" s="56"/>
    </row>
    <row r="241" spans="1:4" ht="12.75">
      <c r="A241" s="63">
        <f t="shared" si="2"/>
        <v>37418</v>
      </c>
      <c r="B241" s="56">
        <v>5.53</v>
      </c>
      <c r="C241" s="56">
        <v>5.36</v>
      </c>
      <c r="D241" s="56"/>
    </row>
    <row r="242" spans="1:4" ht="12.75">
      <c r="A242" s="63">
        <f t="shared" si="2"/>
        <v>37425</v>
      </c>
      <c r="B242" s="56">
        <v>5.52</v>
      </c>
      <c r="C242" s="56">
        <v>5.41</v>
      </c>
      <c r="D242" s="56"/>
    </row>
    <row r="243" spans="1:4" ht="12.75">
      <c r="A243" s="63">
        <f t="shared" si="2"/>
        <v>37432</v>
      </c>
      <c r="B243" s="56">
        <v>5.48</v>
      </c>
      <c r="C243" s="56">
        <v>5.29</v>
      </c>
      <c r="D243" s="56"/>
    </row>
    <row r="244" spans="1:4" ht="12.75">
      <c r="A244" s="63">
        <f t="shared" si="2"/>
        <v>37439</v>
      </c>
      <c r="B244" s="56">
        <v>5.28</v>
      </c>
      <c r="C244" s="56">
        <v>5.29</v>
      </c>
      <c r="D244" s="56"/>
    </row>
    <row r="245" spans="1:4" ht="12.75">
      <c r="A245" s="63">
        <f t="shared" si="2"/>
        <v>37446</v>
      </c>
      <c r="B245" s="56">
        <v>5.17</v>
      </c>
      <c r="C245" s="56">
        <v>5.22</v>
      </c>
      <c r="D245" s="56"/>
    </row>
    <row r="246" spans="1:4" ht="12.75">
      <c r="A246" s="63">
        <f t="shared" si="2"/>
        <v>37453</v>
      </c>
      <c r="B246" s="56">
        <v>4.75</v>
      </c>
      <c r="C246" s="56">
        <v>5.11</v>
      </c>
      <c r="D246" s="56"/>
    </row>
    <row r="247" spans="1:4" ht="12.75">
      <c r="A247" s="63">
        <f t="shared" si="2"/>
        <v>37460</v>
      </c>
      <c r="B247" s="56">
        <v>4.81</v>
      </c>
      <c r="C247" s="56">
        <v>5.24</v>
      </c>
      <c r="D247" s="56"/>
    </row>
    <row r="248" spans="1:4" ht="12.75">
      <c r="A248" s="63">
        <f t="shared" si="2"/>
        <v>37467</v>
      </c>
      <c r="B248" s="56">
        <v>4.83</v>
      </c>
      <c r="C248" s="56">
        <v>5.26</v>
      </c>
      <c r="D248" s="56"/>
    </row>
    <row r="249" spans="1:4" ht="12.75">
      <c r="A249" s="63">
        <f t="shared" si="2"/>
        <v>37474</v>
      </c>
      <c r="B249" s="56">
        <v>4.45</v>
      </c>
      <c r="C249" s="56">
        <v>4.85</v>
      </c>
      <c r="D249" s="56"/>
    </row>
    <row r="250" spans="1:4" ht="12.75">
      <c r="A250" s="63">
        <f t="shared" si="2"/>
        <v>37481</v>
      </c>
      <c r="B250" s="56">
        <v>4.32</v>
      </c>
      <c r="C250" s="56">
        <v>4.73</v>
      </c>
      <c r="D250" s="56"/>
    </row>
    <row r="251" spans="1:4" ht="12.75">
      <c r="A251" s="63">
        <f t="shared" si="2"/>
        <v>37488</v>
      </c>
      <c r="B251" s="56">
        <v>4.29</v>
      </c>
      <c r="C251" s="56">
        <v>4.46</v>
      </c>
      <c r="D251" s="56"/>
    </row>
    <row r="252" spans="1:4" ht="12.75">
      <c r="A252" s="63">
        <f aca="true" t="shared" si="3" ref="A252:A283">A251+7</f>
        <v>37495</v>
      </c>
      <c r="B252" s="56">
        <v>4.3</v>
      </c>
      <c r="C252" s="56">
        <v>4.46</v>
      </c>
      <c r="D252" s="56"/>
    </row>
    <row r="253" spans="1:4" ht="12.75">
      <c r="A253" s="63">
        <f t="shared" si="3"/>
        <v>37502</v>
      </c>
      <c r="B253" s="56">
        <v>4.1</v>
      </c>
      <c r="C253" s="56">
        <v>4.37</v>
      </c>
      <c r="D253" s="56"/>
    </row>
    <row r="254" spans="1:4" ht="12.75">
      <c r="A254" s="63">
        <f t="shared" si="3"/>
        <v>37509</v>
      </c>
      <c r="B254" s="56">
        <v>4.04</v>
      </c>
      <c r="C254" s="56">
        <v>4.45</v>
      </c>
      <c r="D254" s="56"/>
    </row>
    <row r="255" spans="1:4" ht="12.75">
      <c r="A255" s="63">
        <f t="shared" si="3"/>
        <v>37516</v>
      </c>
      <c r="B255" s="56">
        <v>3.95</v>
      </c>
      <c r="C255" s="56">
        <v>4.48</v>
      </c>
      <c r="D255" s="56"/>
    </row>
    <row r="256" spans="1:4" ht="12.75">
      <c r="A256" s="63">
        <f t="shared" si="3"/>
        <v>37523</v>
      </c>
      <c r="B256" s="56">
        <v>3.49</v>
      </c>
      <c r="C256" s="56">
        <v>4.02</v>
      </c>
      <c r="D256" s="56"/>
    </row>
    <row r="257" spans="1:4" ht="12.75">
      <c r="A257" s="63">
        <f t="shared" si="3"/>
        <v>37530</v>
      </c>
      <c r="B257" s="56">
        <v>3.48</v>
      </c>
      <c r="C257" s="56">
        <v>4.03</v>
      </c>
      <c r="D257" s="56"/>
    </row>
    <row r="258" spans="1:4" ht="12.75">
      <c r="A258" s="63">
        <f t="shared" si="3"/>
        <v>37537</v>
      </c>
      <c r="B258" s="56">
        <v>3.41</v>
      </c>
      <c r="C258" s="56">
        <v>3.76</v>
      </c>
      <c r="D258" s="56"/>
    </row>
    <row r="259" spans="1:4" ht="12.75">
      <c r="A259" s="63">
        <f t="shared" si="3"/>
        <v>37544</v>
      </c>
      <c r="B259" s="56">
        <v>3.29</v>
      </c>
      <c r="C259" s="56">
        <v>3.89</v>
      </c>
      <c r="D259" s="56"/>
    </row>
    <row r="260" spans="1:4" ht="12.75">
      <c r="A260" s="63">
        <f t="shared" si="3"/>
        <v>37551</v>
      </c>
      <c r="B260" s="56">
        <v>4.08</v>
      </c>
      <c r="C260" s="56">
        <v>3.65</v>
      </c>
      <c r="D260" s="56"/>
    </row>
    <row r="261" spans="1:4" ht="12.75">
      <c r="A261" s="63">
        <f t="shared" si="3"/>
        <v>37558</v>
      </c>
      <c r="B261" s="56">
        <v>3.17</v>
      </c>
      <c r="C261" s="56">
        <v>3.59</v>
      </c>
      <c r="D261" s="56"/>
    </row>
    <row r="262" spans="1:4" ht="12.75">
      <c r="A262" s="63">
        <f t="shared" si="3"/>
        <v>37565</v>
      </c>
      <c r="B262" s="56">
        <v>3.33</v>
      </c>
      <c r="C262" s="56">
        <v>3.61</v>
      </c>
      <c r="D262" s="56"/>
    </row>
    <row r="263" spans="1:4" ht="12.75">
      <c r="A263" s="63">
        <f t="shared" si="3"/>
        <v>37572</v>
      </c>
      <c r="B263" s="56">
        <v>3.32</v>
      </c>
      <c r="C263" s="56">
        <v>3.44</v>
      </c>
      <c r="D263" s="56"/>
    </row>
    <row r="264" spans="1:4" ht="12.75">
      <c r="A264" s="63">
        <f t="shared" si="3"/>
        <v>37579</v>
      </c>
      <c r="B264" s="56">
        <v>3.04</v>
      </c>
      <c r="C264" s="56">
        <v>3.39</v>
      </c>
      <c r="D264" s="56"/>
    </row>
    <row r="265" spans="1:4" ht="12.75">
      <c r="A265" s="63">
        <f t="shared" si="3"/>
        <v>37586</v>
      </c>
      <c r="B265" s="56">
        <v>3.01</v>
      </c>
      <c r="C265" s="56">
        <v>3.4</v>
      </c>
      <c r="D265" s="56"/>
    </row>
    <row r="266" spans="1:4" ht="12.75">
      <c r="A266" s="63">
        <f t="shared" si="3"/>
        <v>37593</v>
      </c>
      <c r="B266" s="56">
        <v>3.03</v>
      </c>
      <c r="C266" s="56">
        <v>3.34</v>
      </c>
      <c r="D266" s="56"/>
    </row>
    <row r="267" spans="1:4" ht="12.75">
      <c r="A267" s="63">
        <f t="shared" si="3"/>
        <v>37600</v>
      </c>
      <c r="B267" s="56">
        <v>3.06</v>
      </c>
      <c r="C267" s="56">
        <v>3.34</v>
      </c>
      <c r="D267" s="56"/>
    </row>
    <row r="268" spans="1:4" ht="12.75">
      <c r="A268" s="63">
        <f t="shared" si="3"/>
        <v>37607</v>
      </c>
      <c r="B268" s="56">
        <v>2.92</v>
      </c>
      <c r="C268" s="56">
        <v>3.12</v>
      </c>
      <c r="D268" s="56"/>
    </row>
    <row r="269" spans="1:4" ht="12.75">
      <c r="A269" s="63">
        <f t="shared" si="3"/>
        <v>37614</v>
      </c>
      <c r="B269" s="56">
        <v>2.92</v>
      </c>
      <c r="C269" s="56">
        <v>3.35</v>
      </c>
      <c r="D269" s="56"/>
    </row>
    <row r="270" spans="1:4" ht="12.75">
      <c r="A270" s="63">
        <f t="shared" si="3"/>
        <v>37621</v>
      </c>
      <c r="B270" s="56">
        <v>2.92</v>
      </c>
      <c r="C270" s="56">
        <v>3.76</v>
      </c>
      <c r="D270" s="56"/>
    </row>
    <row r="271" spans="1:4" ht="12.75">
      <c r="A271" s="63">
        <f t="shared" si="3"/>
        <v>37628</v>
      </c>
      <c r="B271" s="56">
        <v>3.26</v>
      </c>
      <c r="C271" s="56">
        <v>3.16</v>
      </c>
      <c r="D271" s="56"/>
    </row>
    <row r="272" spans="1:4" ht="12.75">
      <c r="A272" s="63">
        <f t="shared" si="3"/>
        <v>37635</v>
      </c>
      <c r="B272" s="56">
        <v>3.29</v>
      </c>
      <c r="C272" s="56">
        <v>3.18</v>
      </c>
      <c r="D272" s="56"/>
    </row>
    <row r="273" spans="1:4" ht="12.75">
      <c r="A273" s="63">
        <f t="shared" si="3"/>
        <v>37642</v>
      </c>
      <c r="B273" s="56">
        <v>3.41</v>
      </c>
      <c r="C273" s="56">
        <v>3.26</v>
      </c>
      <c r="D273" s="56"/>
    </row>
    <row r="274" spans="1:4" ht="12.75">
      <c r="A274" s="63">
        <f t="shared" si="3"/>
        <v>37649</v>
      </c>
      <c r="B274" s="56">
        <v>3.4</v>
      </c>
      <c r="C274" s="56">
        <v>3.26</v>
      </c>
      <c r="D274" s="56"/>
    </row>
    <row r="275" spans="1:4" ht="12.75">
      <c r="A275" s="63">
        <f t="shared" si="3"/>
        <v>37656</v>
      </c>
      <c r="B275" s="56">
        <v>3.31</v>
      </c>
      <c r="C275" s="56">
        <v>3.15</v>
      </c>
      <c r="D275" s="56"/>
    </row>
    <row r="276" spans="1:4" ht="12.75">
      <c r="A276" s="63">
        <f t="shared" si="3"/>
        <v>37663</v>
      </c>
      <c r="B276" s="56">
        <v>2.56</v>
      </c>
      <c r="C276" s="56">
        <v>2.42</v>
      </c>
      <c r="D276" s="56"/>
    </row>
    <row r="277" spans="1:4" ht="12.75">
      <c r="A277" s="63">
        <f t="shared" si="3"/>
        <v>37670</v>
      </c>
      <c r="B277" s="56">
        <v>2.6</v>
      </c>
      <c r="C277" s="56">
        <v>2.62</v>
      </c>
      <c r="D277" s="56"/>
    </row>
    <row r="278" spans="1:4" ht="12.75">
      <c r="A278" s="63">
        <f t="shared" si="3"/>
        <v>37677</v>
      </c>
      <c r="B278" s="56">
        <v>2.79</v>
      </c>
      <c r="C278" s="56">
        <v>2.87</v>
      </c>
      <c r="D278" s="56"/>
    </row>
    <row r="279" spans="1:4" ht="12.75">
      <c r="A279" s="63">
        <f t="shared" si="3"/>
        <v>37684</v>
      </c>
      <c r="B279" s="56">
        <v>2.77</v>
      </c>
      <c r="C279" s="56">
        <v>2.94</v>
      </c>
      <c r="D279" s="56"/>
    </row>
    <row r="280" spans="1:4" ht="12.75">
      <c r="A280" s="63">
        <f t="shared" si="3"/>
        <v>37691</v>
      </c>
      <c r="B280" s="56">
        <v>2.72</v>
      </c>
      <c r="C280" s="56">
        <v>2.97</v>
      </c>
      <c r="D280" s="56"/>
    </row>
    <row r="281" spans="1:4" ht="12.75">
      <c r="A281" s="63">
        <f t="shared" si="3"/>
        <v>37698</v>
      </c>
      <c r="B281" s="56">
        <v>2.65</v>
      </c>
      <c r="C281" s="56">
        <v>2.84</v>
      </c>
      <c r="D281" s="56"/>
    </row>
    <row r="282" spans="1:4" ht="12.75">
      <c r="A282" s="63">
        <f t="shared" si="3"/>
        <v>37705</v>
      </c>
      <c r="B282" s="56">
        <v>2.64</v>
      </c>
      <c r="C282" s="56">
        <v>2.86</v>
      </c>
      <c r="D282" s="56"/>
    </row>
    <row r="283" spans="1:4" ht="12.75">
      <c r="A283" s="63">
        <f t="shared" si="3"/>
        <v>37712</v>
      </c>
      <c r="B283" s="56">
        <v>2.61</v>
      </c>
      <c r="C283" s="56">
        <v>2.67</v>
      </c>
      <c r="D283" s="56"/>
    </row>
    <row r="284" spans="1:4" ht="12.75">
      <c r="A284" s="63">
        <f aca="true" t="shared" si="4" ref="A284:A293">A283+7</f>
        <v>37719</v>
      </c>
      <c r="B284" s="56">
        <v>2.56</v>
      </c>
      <c r="C284" s="56">
        <v>2.17</v>
      </c>
      <c r="D284" s="56"/>
    </row>
    <row r="285" spans="1:4" ht="12.75">
      <c r="A285" s="63">
        <f t="shared" si="4"/>
        <v>37726</v>
      </c>
      <c r="B285" s="56">
        <v>2.53</v>
      </c>
      <c r="C285" s="56">
        <v>1.89</v>
      </c>
      <c r="D285" s="56"/>
    </row>
    <row r="286" spans="1:4" ht="12.75">
      <c r="A286" s="63">
        <f t="shared" si="4"/>
        <v>37733</v>
      </c>
      <c r="B286" s="56">
        <v>2.53</v>
      </c>
      <c r="C286" s="56">
        <v>1.9</v>
      </c>
      <c r="D286" s="56"/>
    </row>
    <row r="287" spans="1:4" ht="12.75">
      <c r="A287" s="63">
        <f t="shared" si="4"/>
        <v>37740</v>
      </c>
      <c r="B287" s="56">
        <v>2.57</v>
      </c>
      <c r="C287" s="56">
        <v>2.06</v>
      </c>
      <c r="D287" s="56"/>
    </row>
    <row r="288" spans="1:4" ht="12.75">
      <c r="A288" s="63">
        <f t="shared" si="4"/>
        <v>37747</v>
      </c>
      <c r="B288" s="56">
        <v>2.59</v>
      </c>
      <c r="C288" s="56">
        <v>2.16</v>
      </c>
      <c r="D288" s="56"/>
    </row>
    <row r="289" spans="1:4" ht="12.75">
      <c r="A289" s="63">
        <f t="shared" si="4"/>
        <v>37754</v>
      </c>
      <c r="B289" s="56">
        <v>2.64</v>
      </c>
      <c r="C289" s="56">
        <v>2.22</v>
      </c>
      <c r="D289" s="56"/>
    </row>
    <row r="290" spans="1:4" ht="12.75">
      <c r="A290" s="63">
        <f t="shared" si="4"/>
        <v>37761</v>
      </c>
      <c r="B290" s="56">
        <v>2.67</v>
      </c>
      <c r="C290" s="56">
        <v>2.5</v>
      </c>
      <c r="D290" s="56"/>
    </row>
    <row r="291" spans="1:4" ht="12.75">
      <c r="A291" s="63">
        <f t="shared" si="4"/>
        <v>37768</v>
      </c>
      <c r="B291" s="56">
        <v>2.71</v>
      </c>
      <c r="C291" s="56">
        <v>2.58</v>
      </c>
      <c r="D291" s="56"/>
    </row>
    <row r="292" spans="1:4" ht="12.75">
      <c r="A292" s="63">
        <f t="shared" si="4"/>
        <v>37775</v>
      </c>
      <c r="B292" s="56">
        <v>1.73</v>
      </c>
      <c r="C292" s="56">
        <v>2.62</v>
      </c>
      <c r="D292" s="56"/>
    </row>
    <row r="293" spans="1:4" ht="12.75">
      <c r="A293" s="63">
        <f t="shared" si="4"/>
        <v>37782</v>
      </c>
      <c r="B293" s="56">
        <v>2.86</v>
      </c>
      <c r="C293" s="56">
        <v>2.81</v>
      </c>
      <c r="D293" s="56"/>
    </row>
    <row r="294" spans="1:4" ht="12.75">
      <c r="A294" s="63">
        <f>A293+6</f>
        <v>37788</v>
      </c>
      <c r="B294" s="56">
        <v>2.94</v>
      </c>
      <c r="C294" s="56">
        <v>3.09</v>
      </c>
      <c r="D294" s="56"/>
    </row>
    <row r="295" spans="1:4" ht="12.75">
      <c r="A295" s="63">
        <f>A294+8</f>
        <v>37796</v>
      </c>
      <c r="B295" s="56">
        <v>2.94</v>
      </c>
      <c r="C295" s="56">
        <v>3.17</v>
      </c>
      <c r="D295" s="56"/>
    </row>
    <row r="296" spans="1:4" ht="12.75">
      <c r="A296" s="63">
        <f aca="true" t="shared" si="5" ref="A296:A327">A295+7</f>
        <v>37803</v>
      </c>
      <c r="B296" s="56">
        <v>2.91</v>
      </c>
      <c r="C296" s="56">
        <v>3.08</v>
      </c>
      <c r="D296" s="56"/>
    </row>
    <row r="297" spans="1:4" ht="12.75">
      <c r="A297" s="63">
        <f t="shared" si="5"/>
        <v>37810</v>
      </c>
      <c r="B297" s="56">
        <v>2.94</v>
      </c>
      <c r="C297" s="56">
        <v>3.12</v>
      </c>
      <c r="D297" s="56"/>
    </row>
    <row r="298" spans="1:4" ht="12.75">
      <c r="A298" s="63">
        <f t="shared" si="5"/>
        <v>37817</v>
      </c>
      <c r="B298" s="56">
        <v>2.96</v>
      </c>
      <c r="C298" s="56">
        <v>3.04</v>
      </c>
      <c r="D298" s="56"/>
    </row>
    <row r="299" spans="1:4" ht="12.75">
      <c r="A299" s="63">
        <f t="shared" si="5"/>
        <v>37824</v>
      </c>
      <c r="B299" s="56">
        <v>2.96</v>
      </c>
      <c r="C299" s="56">
        <v>3.2</v>
      </c>
      <c r="D299" s="56"/>
    </row>
    <row r="300" spans="1:4" ht="12.75">
      <c r="A300" s="63">
        <f t="shared" si="5"/>
        <v>37831</v>
      </c>
      <c r="B300" s="56">
        <v>3.02</v>
      </c>
      <c r="C300" s="56">
        <v>3.23</v>
      </c>
      <c r="D300" s="56"/>
    </row>
    <row r="301" spans="1:4" ht="12.75">
      <c r="A301" s="63">
        <f t="shared" si="5"/>
        <v>37838</v>
      </c>
      <c r="B301" s="56">
        <v>3</v>
      </c>
      <c r="C301" s="56">
        <v>3.09</v>
      </c>
      <c r="D301" s="56"/>
    </row>
    <row r="302" spans="1:4" ht="12.75">
      <c r="A302" s="63">
        <f t="shared" si="5"/>
        <v>37845</v>
      </c>
      <c r="B302" s="56">
        <v>3</v>
      </c>
      <c r="C302" s="56">
        <v>2.95</v>
      </c>
      <c r="D302" s="56"/>
    </row>
    <row r="303" spans="1:4" ht="12.75">
      <c r="A303" s="63">
        <f t="shared" si="5"/>
        <v>37852</v>
      </c>
      <c r="B303" s="56">
        <v>2.92</v>
      </c>
      <c r="C303" s="56">
        <v>2.84</v>
      </c>
      <c r="D303" s="56"/>
    </row>
    <row r="304" spans="1:4" ht="12.75">
      <c r="A304" s="63">
        <f t="shared" si="5"/>
        <v>37859</v>
      </c>
      <c r="B304" s="56">
        <v>2.92</v>
      </c>
      <c r="C304" s="56">
        <v>2.93</v>
      </c>
      <c r="D304" s="56"/>
    </row>
    <row r="305" spans="1:4" ht="12.75">
      <c r="A305" s="63">
        <f t="shared" si="5"/>
        <v>37866</v>
      </c>
      <c r="B305" s="56">
        <v>2.91</v>
      </c>
      <c r="C305" s="56">
        <v>2.93</v>
      </c>
      <c r="D305" s="56"/>
    </row>
    <row r="306" spans="1:4" ht="12.75">
      <c r="A306" s="63">
        <f t="shared" si="5"/>
        <v>37873</v>
      </c>
      <c r="B306" s="56">
        <v>2.91</v>
      </c>
      <c r="C306" s="56">
        <v>2.94</v>
      </c>
      <c r="D306" s="56"/>
    </row>
    <row r="307" spans="1:4" ht="12.75">
      <c r="A307" s="63">
        <f t="shared" si="5"/>
        <v>37880</v>
      </c>
      <c r="B307" s="56">
        <v>2.93</v>
      </c>
      <c r="C307" s="56">
        <v>2.6</v>
      </c>
      <c r="D307" s="56"/>
    </row>
    <row r="308" spans="1:4" ht="12.75">
      <c r="A308" s="63">
        <f t="shared" si="5"/>
        <v>37887</v>
      </c>
      <c r="B308" s="56">
        <v>2.93</v>
      </c>
      <c r="C308" s="56">
        <v>2.69</v>
      </c>
      <c r="D308" s="56"/>
    </row>
    <row r="309" spans="1:4" ht="12.75">
      <c r="A309" s="63">
        <f t="shared" si="5"/>
        <v>37894</v>
      </c>
      <c r="B309" s="56">
        <v>2.85</v>
      </c>
      <c r="C309" s="56">
        <v>2.56</v>
      </c>
      <c r="D309" s="56"/>
    </row>
    <row r="310" spans="1:4" ht="12.75">
      <c r="A310" s="63">
        <f t="shared" si="5"/>
        <v>37901</v>
      </c>
      <c r="B310" s="56">
        <v>2.73</v>
      </c>
      <c r="C310" s="56">
        <v>2.32</v>
      </c>
      <c r="D310" s="56"/>
    </row>
    <row r="311" spans="1:4" ht="12.75">
      <c r="A311" s="63">
        <f t="shared" si="5"/>
        <v>37908</v>
      </c>
      <c r="B311" s="56">
        <v>2.79</v>
      </c>
      <c r="C311" s="56">
        <v>2.56</v>
      </c>
      <c r="D311" s="56"/>
    </row>
    <row r="312" spans="1:4" ht="12.75">
      <c r="A312" s="63">
        <f t="shared" si="5"/>
        <v>37915</v>
      </c>
      <c r="B312" s="56">
        <v>2.76</v>
      </c>
      <c r="C312" s="56">
        <v>2.64</v>
      </c>
      <c r="D312" s="56"/>
    </row>
    <row r="313" spans="1:4" ht="12.75">
      <c r="A313" s="63">
        <f t="shared" si="5"/>
        <v>37922</v>
      </c>
      <c r="B313" s="56">
        <v>2.74</v>
      </c>
      <c r="C313" s="56">
        <v>2.64</v>
      </c>
      <c r="D313" s="56"/>
    </row>
    <row r="314" spans="1:4" ht="12.75">
      <c r="A314" s="63">
        <f t="shared" si="5"/>
        <v>37929</v>
      </c>
      <c r="B314" s="56">
        <v>2.72</v>
      </c>
      <c r="C314" s="56">
        <v>2.65</v>
      </c>
      <c r="D314" s="56"/>
    </row>
    <row r="315" spans="1:4" ht="12.75">
      <c r="A315" s="63">
        <f t="shared" si="5"/>
        <v>37936</v>
      </c>
      <c r="B315" s="56">
        <v>2.73</v>
      </c>
      <c r="C315" s="56">
        <v>2.78</v>
      </c>
      <c r="D315" s="56">
        <v>3.29</v>
      </c>
    </row>
    <row r="316" spans="1:4" ht="12.75">
      <c r="A316" s="63">
        <f t="shared" si="5"/>
        <v>37943</v>
      </c>
      <c r="B316" s="56">
        <v>2.73</v>
      </c>
      <c r="C316" s="56">
        <v>2.83</v>
      </c>
      <c r="D316" s="56">
        <v>3.49</v>
      </c>
    </row>
    <row r="317" spans="1:4" ht="12.75">
      <c r="A317" s="63">
        <f t="shared" si="5"/>
        <v>37950</v>
      </c>
      <c r="B317" s="56">
        <v>2.74</v>
      </c>
      <c r="C317" s="56">
        <v>2.88</v>
      </c>
      <c r="D317" s="56">
        <v>3.43</v>
      </c>
    </row>
    <row r="318" spans="1:4" ht="12.75">
      <c r="A318" s="63">
        <f t="shared" si="5"/>
        <v>37957</v>
      </c>
      <c r="B318" s="56">
        <v>2.72</v>
      </c>
      <c r="C318" s="56">
        <v>2.78</v>
      </c>
      <c r="D318" s="56">
        <v>3.59</v>
      </c>
    </row>
    <row r="319" spans="1:4" ht="12.75">
      <c r="A319" s="63">
        <f t="shared" si="5"/>
        <v>37964</v>
      </c>
      <c r="B319" s="56">
        <v>2.72</v>
      </c>
      <c r="C319" s="56">
        <v>2.78</v>
      </c>
      <c r="D319" s="56">
        <v>3.72</v>
      </c>
    </row>
    <row r="320" spans="1:4" ht="12.75">
      <c r="A320" s="63">
        <f t="shared" si="5"/>
        <v>37971</v>
      </c>
      <c r="B320" s="56">
        <v>2.76</v>
      </c>
      <c r="C320" s="56">
        <v>2.94</v>
      </c>
      <c r="D320" s="56">
        <v>3.88</v>
      </c>
    </row>
    <row r="321" spans="1:4" ht="12.75">
      <c r="A321" s="63">
        <f t="shared" si="5"/>
        <v>37978</v>
      </c>
      <c r="B321" s="56">
        <v>2.78</v>
      </c>
      <c r="C321" s="56">
        <v>3.42</v>
      </c>
      <c r="D321" s="56">
        <v>4.07</v>
      </c>
    </row>
    <row r="322" spans="1:4" ht="12.75">
      <c r="A322" s="63">
        <f t="shared" si="5"/>
        <v>37985</v>
      </c>
      <c r="B322" s="56">
        <v>2.77</v>
      </c>
      <c r="C322" s="56">
        <v>2.83</v>
      </c>
      <c r="D322" s="56">
        <v>4.07</v>
      </c>
    </row>
    <row r="323" spans="1:4" ht="12.75">
      <c r="A323" s="63">
        <f t="shared" si="5"/>
        <v>37992</v>
      </c>
      <c r="B323" s="56">
        <v>2.77</v>
      </c>
      <c r="C323" s="56">
        <v>3.16</v>
      </c>
      <c r="D323" s="56">
        <v>4.1</v>
      </c>
    </row>
    <row r="324" spans="1:4" ht="12.75">
      <c r="A324" s="63">
        <f t="shared" si="5"/>
        <v>37999</v>
      </c>
      <c r="B324" s="56">
        <v>2.88</v>
      </c>
      <c r="C324" s="56">
        <v>3.27</v>
      </c>
      <c r="D324" s="56">
        <v>4.13</v>
      </c>
    </row>
    <row r="325" spans="1:4" ht="12.75">
      <c r="A325" s="63">
        <f t="shared" si="5"/>
        <v>38006</v>
      </c>
      <c r="B325" s="56">
        <v>2.95</v>
      </c>
      <c r="C325" s="56">
        <v>3.21</v>
      </c>
      <c r="D325" s="56">
        <v>4.94</v>
      </c>
    </row>
    <row r="326" spans="1:4" ht="12.75">
      <c r="A326" s="63">
        <f t="shared" si="5"/>
        <v>38013</v>
      </c>
      <c r="B326" s="56">
        <v>2.96</v>
      </c>
      <c r="C326" s="56">
        <v>3.24</v>
      </c>
      <c r="D326" s="56">
        <v>3.89</v>
      </c>
    </row>
    <row r="327" spans="1:4" ht="12.75">
      <c r="A327" s="63">
        <f t="shared" si="5"/>
        <v>38020</v>
      </c>
      <c r="B327" s="56">
        <v>2.95</v>
      </c>
      <c r="C327" s="56">
        <v>3.21</v>
      </c>
      <c r="D327" s="56">
        <v>3.73</v>
      </c>
    </row>
    <row r="328" spans="1:4" ht="12.75">
      <c r="A328" s="63">
        <f aca="true" t="shared" si="6" ref="A328:A359">A327+7</f>
        <v>38027</v>
      </c>
      <c r="B328" s="56">
        <v>2.93</v>
      </c>
      <c r="C328" s="56">
        <v>3.19</v>
      </c>
      <c r="D328" s="56">
        <v>3.79</v>
      </c>
    </row>
    <row r="329" spans="1:4" ht="12.75">
      <c r="A329" s="63">
        <f t="shared" si="6"/>
        <v>38034</v>
      </c>
      <c r="B329" s="56">
        <v>2.82</v>
      </c>
      <c r="C329" s="56">
        <v>3.07</v>
      </c>
      <c r="D329" s="56">
        <v>3.79</v>
      </c>
    </row>
    <row r="330" spans="1:4" ht="12.75">
      <c r="A330" s="63">
        <f t="shared" si="6"/>
        <v>38041</v>
      </c>
      <c r="B330" s="56">
        <v>2.93</v>
      </c>
      <c r="C330" s="56">
        <v>3.47</v>
      </c>
      <c r="D330" s="56">
        <v>3.79</v>
      </c>
    </row>
    <row r="331" spans="1:4" ht="12.75">
      <c r="A331" s="63">
        <f t="shared" si="6"/>
        <v>38048</v>
      </c>
      <c r="B331" s="56">
        <v>3.03</v>
      </c>
      <c r="C331" s="56">
        <v>3.21</v>
      </c>
      <c r="D331" s="56">
        <v>3.65</v>
      </c>
    </row>
    <row r="332" spans="1:4" ht="12.75">
      <c r="A332" s="63">
        <f t="shared" si="6"/>
        <v>38055</v>
      </c>
      <c r="B332" s="56">
        <v>3.02</v>
      </c>
      <c r="C332" s="56">
        <v>3.24</v>
      </c>
      <c r="D332" s="56">
        <v>3.85</v>
      </c>
    </row>
    <row r="333" spans="1:4" ht="12.75">
      <c r="A333" s="63">
        <f t="shared" si="6"/>
        <v>38062</v>
      </c>
      <c r="B333" s="56">
        <v>3.05</v>
      </c>
      <c r="C333" s="56">
        <v>3.19</v>
      </c>
      <c r="D333" s="56">
        <v>3.56</v>
      </c>
    </row>
    <row r="334" spans="1:4" ht="12.75">
      <c r="A334" s="63">
        <f t="shared" si="6"/>
        <v>38069</v>
      </c>
      <c r="B334" s="56">
        <v>3.13</v>
      </c>
      <c r="C334" s="56">
        <v>3.21</v>
      </c>
      <c r="D334" s="56">
        <v>3.73</v>
      </c>
    </row>
    <row r="335" spans="1:4" ht="12.75">
      <c r="A335" s="63">
        <f t="shared" si="6"/>
        <v>38076</v>
      </c>
      <c r="B335" s="56">
        <v>3.14</v>
      </c>
      <c r="C335" s="56">
        <v>3.1</v>
      </c>
      <c r="D335" s="56">
        <v>3.61</v>
      </c>
    </row>
    <row r="336" spans="1:4" ht="12.75">
      <c r="A336" s="63">
        <f t="shared" si="6"/>
        <v>38083</v>
      </c>
      <c r="B336" s="56">
        <v>3.1</v>
      </c>
      <c r="C336" s="56">
        <v>3.09</v>
      </c>
      <c r="D336" s="56">
        <v>3.36</v>
      </c>
    </row>
    <row r="337" spans="1:4" ht="12.75">
      <c r="A337" s="63">
        <f t="shared" si="6"/>
        <v>38090</v>
      </c>
      <c r="B337" s="56">
        <v>3.09</v>
      </c>
      <c r="C337" s="56">
        <v>3.11</v>
      </c>
      <c r="D337" s="56">
        <v>3.27</v>
      </c>
    </row>
    <row r="338" spans="1:4" ht="12.75">
      <c r="A338" s="63">
        <f t="shared" si="6"/>
        <v>38097</v>
      </c>
      <c r="B338" s="56">
        <v>3.11</v>
      </c>
      <c r="C338" s="56">
        <v>3.23</v>
      </c>
      <c r="D338" s="56">
        <v>3.39</v>
      </c>
    </row>
    <row r="339" spans="1:4" ht="12.75">
      <c r="A339" s="63">
        <f t="shared" si="6"/>
        <v>38104</v>
      </c>
      <c r="B339" s="56">
        <v>3.12</v>
      </c>
      <c r="C339" s="56">
        <v>3.09</v>
      </c>
      <c r="D339" s="56">
        <v>3.26</v>
      </c>
    </row>
    <row r="340" spans="1:4" ht="12.75">
      <c r="A340" s="63">
        <f t="shared" si="6"/>
        <v>38111</v>
      </c>
      <c r="B340" s="56">
        <v>3.15</v>
      </c>
      <c r="C340" s="56">
        <v>3.32</v>
      </c>
      <c r="D340" s="56">
        <v>3.39</v>
      </c>
    </row>
    <row r="341" spans="1:4" ht="12.75">
      <c r="A341" s="63">
        <f t="shared" si="6"/>
        <v>38118</v>
      </c>
      <c r="B341" s="56">
        <v>3.31</v>
      </c>
      <c r="C341" s="56">
        <v>3.43</v>
      </c>
      <c r="D341" s="56">
        <v>3.43</v>
      </c>
    </row>
    <row r="342" spans="1:4" ht="12.75">
      <c r="A342" s="63">
        <f t="shared" si="6"/>
        <v>38125</v>
      </c>
      <c r="B342" s="56">
        <v>3.3</v>
      </c>
      <c r="C342" s="56">
        <v>3.51</v>
      </c>
      <c r="D342" s="56">
        <v>3.6</v>
      </c>
    </row>
    <row r="343" spans="1:4" ht="12.75">
      <c r="A343" s="63">
        <f t="shared" si="6"/>
        <v>38132</v>
      </c>
      <c r="B343" s="56">
        <v>3.28</v>
      </c>
      <c r="C343" s="56">
        <v>3.64</v>
      </c>
      <c r="D343" s="56">
        <v>3.96</v>
      </c>
    </row>
    <row r="344" spans="1:4" ht="12.75">
      <c r="A344" s="63">
        <f t="shared" si="6"/>
        <v>38139</v>
      </c>
      <c r="B344" s="56">
        <v>3.47</v>
      </c>
      <c r="C344" s="56">
        <v>3.57</v>
      </c>
      <c r="D344" s="56">
        <v>3.9</v>
      </c>
    </row>
    <row r="345" spans="1:4" ht="12.75">
      <c r="A345" s="63">
        <f t="shared" si="6"/>
        <v>38146</v>
      </c>
      <c r="B345" s="56">
        <v>3.52</v>
      </c>
      <c r="C345" s="56">
        <v>3.78</v>
      </c>
      <c r="D345" s="56">
        <v>3.9</v>
      </c>
    </row>
    <row r="346" spans="1:4" ht="12.75">
      <c r="A346" s="63">
        <f t="shared" si="6"/>
        <v>38153</v>
      </c>
      <c r="B346" s="56">
        <v>3.78</v>
      </c>
      <c r="C346" s="56">
        <v>3.82</v>
      </c>
      <c r="D346" s="56">
        <v>3.95</v>
      </c>
    </row>
    <row r="347" spans="1:4" ht="12.75">
      <c r="A347" s="63">
        <f t="shared" si="6"/>
        <v>38160</v>
      </c>
      <c r="B347" s="56">
        <v>3.77</v>
      </c>
      <c r="C347" s="56">
        <v>3.93</v>
      </c>
      <c r="D347" s="56">
        <v>3.88</v>
      </c>
    </row>
    <row r="348" spans="1:4" ht="12.75">
      <c r="A348" s="63">
        <f t="shared" si="6"/>
        <v>38167</v>
      </c>
      <c r="B348" s="56">
        <v>3.75</v>
      </c>
      <c r="C348" s="56">
        <v>3.91</v>
      </c>
      <c r="D348" s="56">
        <v>3.74</v>
      </c>
    </row>
    <row r="349" spans="1:4" ht="12.75">
      <c r="A349" s="63">
        <f t="shared" si="6"/>
        <v>38174</v>
      </c>
      <c r="B349" s="56">
        <v>4.07</v>
      </c>
      <c r="C349" s="56">
        <v>4.38</v>
      </c>
      <c r="D349" s="56">
        <v>3.93</v>
      </c>
    </row>
    <row r="350" spans="1:4" ht="12.75">
      <c r="A350" s="63">
        <f t="shared" si="6"/>
        <v>38181</v>
      </c>
      <c r="B350" s="56">
        <v>3.97</v>
      </c>
      <c r="C350" s="56">
        <v>4.27</v>
      </c>
      <c r="D350" s="56">
        <v>3.77</v>
      </c>
    </row>
    <row r="351" spans="1:4" ht="12.75">
      <c r="A351" s="63">
        <f t="shared" si="6"/>
        <v>38188</v>
      </c>
      <c r="B351" s="56">
        <v>4</v>
      </c>
      <c r="C351" s="56">
        <v>4.06</v>
      </c>
      <c r="D351" s="56">
        <v>3.81</v>
      </c>
    </row>
    <row r="352" spans="1:4" ht="12.75">
      <c r="A352" s="63">
        <f t="shared" si="6"/>
        <v>38195</v>
      </c>
      <c r="B352" s="56">
        <v>3.99</v>
      </c>
      <c r="C352" s="56">
        <v>4.02</v>
      </c>
      <c r="D352" s="56">
        <v>3.88</v>
      </c>
    </row>
    <row r="353" spans="1:4" ht="12.75">
      <c r="A353" s="63">
        <f t="shared" si="6"/>
        <v>38202</v>
      </c>
      <c r="B353" s="56">
        <v>3.93</v>
      </c>
      <c r="C353" s="56">
        <v>3.89</v>
      </c>
      <c r="D353" s="56">
        <v>4</v>
      </c>
    </row>
    <row r="354" spans="1:4" ht="12.75">
      <c r="A354" s="63">
        <f t="shared" si="6"/>
        <v>38209</v>
      </c>
      <c r="B354" s="56">
        <v>3.92</v>
      </c>
      <c r="C354" s="56">
        <v>4.05</v>
      </c>
      <c r="D354" s="56">
        <v>4.17</v>
      </c>
    </row>
    <row r="355" spans="1:4" ht="12.75">
      <c r="A355" s="63">
        <f t="shared" si="6"/>
        <v>38216</v>
      </c>
      <c r="B355" s="56">
        <v>3.92</v>
      </c>
      <c r="C355" s="56">
        <v>4.16</v>
      </c>
      <c r="D355" s="56">
        <v>4.14</v>
      </c>
    </row>
    <row r="356" spans="1:4" ht="12.75">
      <c r="A356" s="63">
        <f t="shared" si="6"/>
        <v>38223</v>
      </c>
      <c r="B356" s="56">
        <v>3.91</v>
      </c>
      <c r="C356" s="56">
        <v>4.2</v>
      </c>
      <c r="D356" s="56">
        <v>3.99</v>
      </c>
    </row>
    <row r="357" spans="1:4" ht="12.75">
      <c r="A357" s="63">
        <f t="shared" si="6"/>
        <v>38230</v>
      </c>
      <c r="B357" s="56">
        <v>4.01</v>
      </c>
      <c r="C357" s="56">
        <v>4.31</v>
      </c>
      <c r="D357" s="56">
        <v>4.32</v>
      </c>
    </row>
    <row r="358" spans="1:4" ht="12.75">
      <c r="A358" s="63">
        <f t="shared" si="6"/>
        <v>38237</v>
      </c>
      <c r="B358" s="56">
        <v>4.08</v>
      </c>
      <c r="C358" s="56">
        <v>4.51</v>
      </c>
      <c r="D358" s="56">
        <v>4.11</v>
      </c>
    </row>
    <row r="359" spans="1:4" ht="12.75">
      <c r="A359" s="63">
        <f t="shared" si="6"/>
        <v>38244</v>
      </c>
      <c r="B359" s="56">
        <v>4.08</v>
      </c>
      <c r="C359" s="56">
        <v>4.57</v>
      </c>
      <c r="D359" s="56">
        <v>4.31</v>
      </c>
    </row>
    <row r="360" spans="1:4" ht="12.75">
      <c r="A360" s="63">
        <f aca="true" t="shared" si="7" ref="A360:A391">A359+7</f>
        <v>38251</v>
      </c>
      <c r="B360" s="56">
        <v>4.38</v>
      </c>
      <c r="C360" s="56">
        <v>4.67</v>
      </c>
      <c r="D360" s="56">
        <v>4.16</v>
      </c>
    </row>
    <row r="361" spans="1:4" ht="12.75">
      <c r="A361" s="63">
        <f t="shared" si="7"/>
        <v>38258</v>
      </c>
      <c r="B361" s="56">
        <v>4.38</v>
      </c>
      <c r="C361" s="56">
        <v>4.57</v>
      </c>
      <c r="D361" s="56">
        <v>4.13</v>
      </c>
    </row>
    <row r="362" spans="1:4" ht="12.75">
      <c r="A362" s="63">
        <f t="shared" si="7"/>
        <v>38265</v>
      </c>
      <c r="B362" s="56">
        <v>4.36</v>
      </c>
      <c r="C362" s="56">
        <v>4.53</v>
      </c>
      <c r="D362" s="56">
        <v>4.16</v>
      </c>
    </row>
    <row r="363" spans="1:4" ht="12.75">
      <c r="A363" s="63">
        <f t="shared" si="7"/>
        <v>38272</v>
      </c>
      <c r="B363" s="56">
        <v>4.51</v>
      </c>
      <c r="C363" s="56">
        <v>4.52</v>
      </c>
      <c r="D363" s="56">
        <v>4.39</v>
      </c>
    </row>
    <row r="364" spans="1:4" ht="12.75">
      <c r="A364" s="63">
        <f t="shared" si="7"/>
        <v>38279</v>
      </c>
      <c r="B364" s="56">
        <v>4.57</v>
      </c>
      <c r="C364" s="56">
        <v>4.55</v>
      </c>
      <c r="D364" s="56">
        <v>4.44</v>
      </c>
    </row>
    <row r="365" spans="1:4" ht="12.75">
      <c r="A365" s="63">
        <f t="shared" si="7"/>
        <v>38286</v>
      </c>
      <c r="B365" s="56">
        <v>4.57</v>
      </c>
      <c r="C365" s="56">
        <v>4.84</v>
      </c>
      <c r="D365" s="56">
        <v>4.49</v>
      </c>
    </row>
    <row r="366" spans="1:4" ht="12.75">
      <c r="A366" s="63">
        <f t="shared" si="7"/>
        <v>38293</v>
      </c>
      <c r="B366" s="56">
        <v>4.94</v>
      </c>
      <c r="C366" s="56">
        <v>5.43</v>
      </c>
      <c r="D366" s="56">
        <v>4.63</v>
      </c>
    </row>
    <row r="367" spans="1:4" ht="12.75">
      <c r="A367" s="63">
        <f t="shared" si="7"/>
        <v>38300</v>
      </c>
      <c r="B367" s="56">
        <v>4.93</v>
      </c>
      <c r="C367" s="56">
        <v>4.61</v>
      </c>
      <c r="D367" s="56">
        <v>4.71</v>
      </c>
    </row>
    <row r="368" spans="1:4" ht="12.75">
      <c r="A368" s="63">
        <f t="shared" si="7"/>
        <v>38307</v>
      </c>
      <c r="B368" s="56">
        <v>4.93</v>
      </c>
      <c r="C368" s="56">
        <v>4.26</v>
      </c>
      <c r="D368" s="56">
        <v>4.7</v>
      </c>
    </row>
    <row r="369" spans="1:4" ht="12.75">
      <c r="A369" s="63">
        <f t="shared" si="7"/>
        <v>38314</v>
      </c>
      <c r="B369" s="56">
        <v>4.94</v>
      </c>
      <c r="C369" s="56">
        <v>4.3</v>
      </c>
      <c r="D369" s="56">
        <v>4.52</v>
      </c>
    </row>
    <row r="370" spans="1:4" ht="12.75">
      <c r="A370" s="63">
        <f t="shared" si="7"/>
        <v>38321</v>
      </c>
      <c r="B370" s="56">
        <v>5.05</v>
      </c>
      <c r="C370" s="56">
        <v>4.47</v>
      </c>
      <c r="D370" s="56">
        <v>4.55</v>
      </c>
    </row>
    <row r="371" spans="1:4" ht="12.75">
      <c r="A371" s="63">
        <f t="shared" si="7"/>
        <v>38328</v>
      </c>
      <c r="B371" s="56">
        <v>5.92</v>
      </c>
      <c r="C371" s="56">
        <v>5.17</v>
      </c>
      <c r="D371" s="56">
        <v>4.85</v>
      </c>
    </row>
    <row r="372" spans="1:4" ht="12.75">
      <c r="A372" s="63">
        <f t="shared" si="7"/>
        <v>38335</v>
      </c>
      <c r="B372" s="56">
        <v>5.92</v>
      </c>
      <c r="C372" s="56">
        <v>5.27</v>
      </c>
      <c r="D372" s="56">
        <v>5.07</v>
      </c>
    </row>
    <row r="373" spans="1:4" ht="12.75">
      <c r="A373" s="63">
        <f t="shared" si="7"/>
        <v>38342</v>
      </c>
      <c r="B373" s="56">
        <v>5.91</v>
      </c>
      <c r="C373" s="56">
        <v>5.44</v>
      </c>
      <c r="D373" s="56">
        <v>4.9</v>
      </c>
    </row>
    <row r="374" spans="1:4" ht="12.75">
      <c r="A374" s="63">
        <f t="shared" si="7"/>
        <v>38349</v>
      </c>
      <c r="B374" s="56">
        <v>5.91</v>
      </c>
      <c r="C374" s="56">
        <v>5.34</v>
      </c>
      <c r="D374" s="56">
        <v>4.46</v>
      </c>
    </row>
    <row r="375" spans="1:4" ht="12.75">
      <c r="A375" s="63">
        <f t="shared" si="7"/>
        <v>38356</v>
      </c>
      <c r="B375" s="56">
        <v>5.91</v>
      </c>
      <c r="C375" s="56">
        <v>5.29</v>
      </c>
      <c r="D375" s="56">
        <v>4.54</v>
      </c>
    </row>
    <row r="376" spans="1:4" ht="12.75">
      <c r="A376" s="63">
        <f t="shared" si="7"/>
        <v>38363</v>
      </c>
      <c r="B376" s="56">
        <v>5.92</v>
      </c>
      <c r="C376" s="56">
        <v>5.37</v>
      </c>
      <c r="D376" s="56">
        <v>4.44</v>
      </c>
    </row>
    <row r="377" spans="1:4" ht="12.75">
      <c r="A377" s="63">
        <f t="shared" si="7"/>
        <v>38370</v>
      </c>
      <c r="B377" s="56">
        <v>5.92</v>
      </c>
      <c r="C377" s="56">
        <v>4.68</v>
      </c>
      <c r="D377" s="56">
        <v>4.56</v>
      </c>
    </row>
    <row r="378" spans="1:4" ht="12.75">
      <c r="A378" s="63">
        <f t="shared" si="7"/>
        <v>38377</v>
      </c>
      <c r="B378" s="56">
        <v>5.92</v>
      </c>
      <c r="C378" s="56">
        <v>4.49</v>
      </c>
      <c r="D378" s="56">
        <v>4.53</v>
      </c>
    </row>
    <row r="379" spans="1:4" ht="12.75">
      <c r="A379" s="63">
        <f t="shared" si="7"/>
        <v>38384</v>
      </c>
      <c r="B379" s="56">
        <v>5.89</v>
      </c>
      <c r="C379" s="56">
        <v>4.85</v>
      </c>
      <c r="D379" s="56">
        <v>4.51</v>
      </c>
    </row>
    <row r="380" spans="1:4" ht="12.75">
      <c r="A380" s="63">
        <f t="shared" si="7"/>
        <v>38391</v>
      </c>
      <c r="B380" s="56">
        <v>5.88</v>
      </c>
      <c r="C380" s="56">
        <v>4.9</v>
      </c>
      <c r="D380" s="56">
        <v>4.45</v>
      </c>
    </row>
    <row r="381" spans="1:4" ht="12.75">
      <c r="A381" s="63">
        <f t="shared" si="7"/>
        <v>38398</v>
      </c>
      <c r="B381" s="56">
        <v>5.87</v>
      </c>
      <c r="C381" s="56">
        <v>5.03</v>
      </c>
      <c r="D381" s="56">
        <v>4.51</v>
      </c>
    </row>
    <row r="382" spans="1:4" ht="12.75">
      <c r="A382" s="63">
        <f t="shared" si="7"/>
        <v>38405</v>
      </c>
      <c r="B382" s="56">
        <v>6.3</v>
      </c>
      <c r="C382" s="56">
        <v>5.6</v>
      </c>
      <c r="D382" s="56">
        <v>4.39</v>
      </c>
    </row>
    <row r="383" spans="1:4" ht="12.75">
      <c r="A383" s="63">
        <f t="shared" si="7"/>
        <v>38412</v>
      </c>
      <c r="B383" s="56">
        <v>6.29</v>
      </c>
      <c r="C383" s="56">
        <v>5.55</v>
      </c>
      <c r="D383" s="56">
        <v>4.35</v>
      </c>
    </row>
    <row r="384" spans="1:4" ht="12.75">
      <c r="A384" s="63">
        <f t="shared" si="7"/>
        <v>38419</v>
      </c>
      <c r="B384" s="56">
        <v>6.26</v>
      </c>
      <c r="C384" s="56">
        <v>5.72</v>
      </c>
      <c r="D384" s="56">
        <v>4.51</v>
      </c>
    </row>
    <row r="385" spans="1:4" ht="12.75">
      <c r="A385" s="63">
        <f t="shared" si="7"/>
        <v>38426</v>
      </c>
      <c r="B385" s="56">
        <v>6.31</v>
      </c>
      <c r="C385" s="56">
        <v>5.87</v>
      </c>
      <c r="D385" s="56">
        <v>4.58</v>
      </c>
    </row>
    <row r="386" spans="1:4" ht="12.75">
      <c r="A386" s="63">
        <f t="shared" si="7"/>
        <v>38433</v>
      </c>
      <c r="B386" s="56">
        <v>6.44</v>
      </c>
      <c r="C386" s="56">
        <v>6.31</v>
      </c>
      <c r="D386" s="56">
        <v>4.57</v>
      </c>
    </row>
    <row r="387" spans="1:4" ht="12.75">
      <c r="A387" s="63">
        <f t="shared" si="7"/>
        <v>38440</v>
      </c>
      <c r="B387" s="56">
        <v>6.44</v>
      </c>
      <c r="C387" s="56">
        <v>6.39</v>
      </c>
      <c r="D387" s="56">
        <v>4.45</v>
      </c>
    </row>
    <row r="388" spans="1:4" ht="12.75">
      <c r="A388" s="63">
        <f t="shared" si="7"/>
        <v>38447</v>
      </c>
      <c r="B388" s="56">
        <v>6.44</v>
      </c>
      <c r="C388" s="56">
        <v>6.38</v>
      </c>
      <c r="D388" s="56">
        <v>4.45</v>
      </c>
    </row>
    <row r="389" spans="1:4" ht="12.75">
      <c r="A389" s="63">
        <f t="shared" si="7"/>
        <v>38454</v>
      </c>
      <c r="B389" s="56">
        <v>6.46</v>
      </c>
      <c r="C389" s="56">
        <v>6.43</v>
      </c>
      <c r="D389" s="56">
        <v>4.54</v>
      </c>
    </row>
    <row r="390" spans="1:4" ht="12.75">
      <c r="A390" s="63">
        <f t="shared" si="7"/>
        <v>38461</v>
      </c>
      <c r="B390" s="56">
        <v>6.45</v>
      </c>
      <c r="C390" s="56">
        <v>6.23</v>
      </c>
      <c r="D390" s="56">
        <v>4.6</v>
      </c>
    </row>
    <row r="391" spans="1:4" ht="12.75">
      <c r="A391" s="63">
        <f t="shared" si="7"/>
        <v>38468</v>
      </c>
      <c r="B391" s="56">
        <v>6.43</v>
      </c>
      <c r="C391" s="56">
        <v>6.37</v>
      </c>
      <c r="D391" s="56">
        <v>4.55</v>
      </c>
    </row>
    <row r="392" spans="1:4" ht="12.75">
      <c r="A392" s="63">
        <f aca="true" t="shared" si="8" ref="A392:A423">A391+7</f>
        <v>38475</v>
      </c>
      <c r="B392" s="56">
        <v>6.43</v>
      </c>
      <c r="C392" s="56">
        <v>6.37</v>
      </c>
      <c r="D392" s="56">
        <v>4.41</v>
      </c>
    </row>
    <row r="393" spans="1:4" ht="12.75">
      <c r="A393" s="63">
        <f t="shared" si="8"/>
        <v>38482</v>
      </c>
      <c r="B393" s="56">
        <v>6.44</v>
      </c>
      <c r="C393" s="56">
        <v>6.35</v>
      </c>
      <c r="D393" s="56">
        <v>4.26</v>
      </c>
    </row>
    <row r="394" spans="1:4" ht="12.75">
      <c r="A394" s="63">
        <f t="shared" si="8"/>
        <v>38489</v>
      </c>
      <c r="B394" s="56">
        <v>6.43</v>
      </c>
      <c r="C394" s="56">
        <v>6.34</v>
      </c>
      <c r="D394" s="56">
        <v>4.44</v>
      </c>
    </row>
    <row r="395" spans="1:4" ht="12.75">
      <c r="A395" s="63">
        <f t="shared" si="8"/>
        <v>38496</v>
      </c>
      <c r="B395" s="56">
        <v>6.43</v>
      </c>
      <c r="C395" s="56">
        <v>6.1</v>
      </c>
      <c r="D395" s="56">
        <v>4.47</v>
      </c>
    </row>
    <row r="396" spans="1:4" ht="12.75">
      <c r="A396" s="63">
        <f t="shared" si="8"/>
        <v>38503</v>
      </c>
      <c r="B396" s="56">
        <v>6.41</v>
      </c>
      <c r="C396" s="56">
        <v>6.35</v>
      </c>
      <c r="D396" s="56">
        <v>4.6</v>
      </c>
    </row>
    <row r="397" spans="1:4" ht="12.75">
      <c r="A397" s="63">
        <f t="shared" si="8"/>
        <v>38510</v>
      </c>
      <c r="B397" s="56">
        <v>6.51</v>
      </c>
      <c r="C397" s="56">
        <v>6.39</v>
      </c>
      <c r="D397" s="56">
        <v>4.8</v>
      </c>
    </row>
    <row r="398" spans="1:4" ht="12.75">
      <c r="A398" s="63">
        <f t="shared" si="8"/>
        <v>38517</v>
      </c>
      <c r="B398" s="56">
        <v>6.5</v>
      </c>
      <c r="C398" s="56">
        <v>6.55</v>
      </c>
      <c r="D398" s="56">
        <v>4.74</v>
      </c>
    </row>
    <row r="399" spans="1:4" ht="12.75">
      <c r="A399" s="63">
        <f t="shared" si="8"/>
        <v>38524</v>
      </c>
      <c r="B399" s="56">
        <v>6.49</v>
      </c>
      <c r="C399" s="56">
        <v>6.55</v>
      </c>
      <c r="D399" s="56">
        <v>4.78</v>
      </c>
    </row>
    <row r="400" spans="1:4" ht="12.75">
      <c r="A400" s="63">
        <f t="shared" si="8"/>
        <v>38531</v>
      </c>
      <c r="B400" s="56">
        <v>6.51</v>
      </c>
      <c r="C400" s="56">
        <v>6.59</v>
      </c>
      <c r="D400" s="56">
        <v>4.78</v>
      </c>
    </row>
    <row r="401" spans="1:4" ht="12.75">
      <c r="A401" s="63">
        <f t="shared" si="8"/>
        <v>38538</v>
      </c>
      <c r="B401" s="56">
        <v>6.5</v>
      </c>
      <c r="C401" s="56">
        <v>6.64</v>
      </c>
      <c r="D401" s="56">
        <v>4.68</v>
      </c>
    </row>
    <row r="402" spans="1:4" ht="12.75">
      <c r="A402" s="63">
        <f t="shared" si="8"/>
        <v>38545</v>
      </c>
      <c r="B402" s="56">
        <v>6.51</v>
      </c>
      <c r="C402" s="56">
        <v>6.62</v>
      </c>
      <c r="D402" s="56">
        <v>4.54</v>
      </c>
    </row>
    <row r="403" spans="1:4" ht="12.75">
      <c r="A403" s="63">
        <f t="shared" si="8"/>
        <v>38552</v>
      </c>
      <c r="B403" s="56">
        <v>6.48</v>
      </c>
      <c r="C403" s="56">
        <v>6.37</v>
      </c>
      <c r="D403" s="56">
        <v>4.55</v>
      </c>
    </row>
    <row r="404" spans="1:4" ht="12.75">
      <c r="A404" s="63">
        <f t="shared" si="8"/>
        <v>38559</v>
      </c>
      <c r="B404" s="56">
        <v>6.49</v>
      </c>
      <c r="C404" s="56">
        <v>6.43</v>
      </c>
      <c r="D404" s="56">
        <v>4.46</v>
      </c>
    </row>
    <row r="405" spans="1:4" ht="12.75">
      <c r="A405" s="63">
        <f t="shared" si="8"/>
        <v>38566</v>
      </c>
      <c r="B405" s="56">
        <v>6.46</v>
      </c>
      <c r="C405" s="56">
        <v>6.48</v>
      </c>
      <c r="D405" s="56">
        <v>4.41</v>
      </c>
    </row>
    <row r="406" spans="1:4" ht="12.75">
      <c r="A406" s="63">
        <f t="shared" si="8"/>
        <v>38573</v>
      </c>
      <c r="B406" s="56">
        <v>6.46</v>
      </c>
      <c r="C406" s="56">
        <v>6.54</v>
      </c>
      <c r="D406" s="56">
        <v>4.36</v>
      </c>
    </row>
    <row r="407" spans="1:4" ht="12.75">
      <c r="A407" s="63">
        <f t="shared" si="8"/>
        <v>38580</v>
      </c>
      <c r="B407" s="56">
        <v>6.45</v>
      </c>
      <c r="C407" s="56">
        <v>6.63</v>
      </c>
      <c r="D407" s="56">
        <v>4.52</v>
      </c>
    </row>
    <row r="408" spans="1:4" ht="12.75">
      <c r="A408" s="63">
        <f t="shared" si="8"/>
        <v>38587</v>
      </c>
      <c r="B408" s="56">
        <v>6.44</v>
      </c>
      <c r="C408" s="56">
        <v>6.55</v>
      </c>
      <c r="D408" s="56">
        <v>4.57</v>
      </c>
    </row>
    <row r="409" spans="1:4" ht="12.75">
      <c r="A409" s="63">
        <f t="shared" si="8"/>
        <v>38594</v>
      </c>
      <c r="B409" s="56">
        <v>6.42</v>
      </c>
      <c r="C409" s="56">
        <v>6.83</v>
      </c>
      <c r="D409" s="56">
        <v>4.53</v>
      </c>
    </row>
    <row r="410" spans="1:4" ht="12.75">
      <c r="A410" s="63">
        <f t="shared" si="8"/>
        <v>38601</v>
      </c>
      <c r="B410" s="56">
        <v>6.44</v>
      </c>
      <c r="C410" s="56">
        <v>6.86</v>
      </c>
      <c r="D410" s="56">
        <v>4.27</v>
      </c>
    </row>
    <row r="411" spans="1:4" ht="12.75">
      <c r="A411" s="63">
        <f t="shared" si="8"/>
        <v>38608</v>
      </c>
      <c r="B411" s="56">
        <v>6.42</v>
      </c>
      <c r="C411" s="56">
        <v>7.01</v>
      </c>
      <c r="D411" s="56">
        <v>4.26</v>
      </c>
    </row>
    <row r="412" spans="1:4" ht="12.75">
      <c r="A412" s="63">
        <f t="shared" si="8"/>
        <v>38615</v>
      </c>
      <c r="B412" s="56">
        <v>6.6</v>
      </c>
      <c r="C412" s="56">
        <v>7.01</v>
      </c>
      <c r="D412" s="56">
        <v>4.2</v>
      </c>
    </row>
    <row r="413" spans="1:4" ht="12.75">
      <c r="A413" s="63">
        <f t="shared" si="8"/>
        <v>38622</v>
      </c>
      <c r="B413" s="56">
        <v>6.57</v>
      </c>
      <c r="C413" s="56">
        <v>7.04</v>
      </c>
      <c r="D413" s="56">
        <v>4.16</v>
      </c>
    </row>
    <row r="414" spans="1:4" ht="12.75">
      <c r="A414" s="63">
        <f t="shared" si="8"/>
        <v>38629</v>
      </c>
      <c r="B414" s="56">
        <v>7.04</v>
      </c>
      <c r="C414" s="56">
        <v>6.98</v>
      </c>
      <c r="D414" s="56">
        <v>4.47</v>
      </c>
    </row>
    <row r="415" spans="1:4" ht="12.75">
      <c r="A415" s="63">
        <f t="shared" si="8"/>
        <v>38636</v>
      </c>
      <c r="B415" s="56">
        <v>7.04</v>
      </c>
      <c r="C415" s="56">
        <v>6.87</v>
      </c>
      <c r="D415" s="56">
        <v>4.45</v>
      </c>
    </row>
    <row r="416" spans="1:4" ht="12.75">
      <c r="A416" s="63">
        <f t="shared" si="8"/>
        <v>38643</v>
      </c>
      <c r="B416" s="56">
        <v>7.09</v>
      </c>
      <c r="C416" s="56">
        <v>6.82</v>
      </c>
      <c r="D416" s="56">
        <v>4.42</v>
      </c>
    </row>
    <row r="417" spans="1:4" ht="12.75">
      <c r="A417" s="63">
        <f t="shared" si="8"/>
        <v>38650</v>
      </c>
      <c r="B417" s="56">
        <v>7.08</v>
      </c>
      <c r="C417" s="56">
        <v>6.79</v>
      </c>
      <c r="D417" s="56">
        <v>4.26</v>
      </c>
    </row>
    <row r="418" spans="1:4" ht="12.75">
      <c r="A418" s="63">
        <f t="shared" si="8"/>
        <v>38657</v>
      </c>
      <c r="B418" s="56">
        <v>7.05</v>
      </c>
      <c r="C418" s="56">
        <v>7.02</v>
      </c>
      <c r="D418" s="56">
        <v>4.22</v>
      </c>
    </row>
    <row r="419" spans="1:4" ht="12.75">
      <c r="A419" s="63">
        <f t="shared" si="8"/>
        <v>38664</v>
      </c>
      <c r="B419" s="56">
        <v>7.04</v>
      </c>
      <c r="C419" s="56">
        <v>6.81</v>
      </c>
      <c r="D419" s="56">
        <v>4.22</v>
      </c>
    </row>
    <row r="420" spans="1:4" ht="12.75">
      <c r="A420" s="63">
        <f t="shared" si="8"/>
        <v>38671</v>
      </c>
      <c r="B420" s="56">
        <v>7.01</v>
      </c>
      <c r="C420" s="56">
        <v>6.8</v>
      </c>
      <c r="D420" s="56">
        <v>4.12</v>
      </c>
    </row>
    <row r="421" spans="1:4" ht="12.75">
      <c r="A421" s="63">
        <f t="shared" si="8"/>
        <v>38678</v>
      </c>
      <c r="B421" s="56">
        <v>6.92</v>
      </c>
      <c r="C421" s="56">
        <v>6.74</v>
      </c>
      <c r="D421" s="56">
        <v>4.33</v>
      </c>
    </row>
    <row r="422" spans="1:4" ht="12.75">
      <c r="A422" s="63">
        <f t="shared" si="8"/>
        <v>38685</v>
      </c>
      <c r="B422" s="56">
        <v>6.91</v>
      </c>
      <c r="C422" s="56">
        <v>6.77</v>
      </c>
      <c r="D422" s="56">
        <v>4.48</v>
      </c>
    </row>
    <row r="423" spans="1:4" ht="12.75">
      <c r="A423" s="63">
        <f t="shared" si="8"/>
        <v>38692</v>
      </c>
      <c r="B423" s="56">
        <v>6.9</v>
      </c>
      <c r="C423" s="56">
        <v>6.57</v>
      </c>
      <c r="D423" s="56">
        <v>4.51</v>
      </c>
    </row>
    <row r="424" spans="1:4" ht="12.75">
      <c r="A424" s="63">
        <f aca="true" t="shared" si="9" ref="A424:A455">A423+7</f>
        <v>38699</v>
      </c>
      <c r="B424" s="56">
        <v>6.89</v>
      </c>
      <c r="C424" s="56">
        <v>6.34</v>
      </c>
      <c r="D424" s="56">
        <v>4.57</v>
      </c>
    </row>
    <row r="425" spans="1:4" ht="12.75">
      <c r="A425" s="63">
        <f t="shared" si="9"/>
        <v>38706</v>
      </c>
      <c r="B425" s="56">
        <v>6.87</v>
      </c>
      <c r="C425" s="56">
        <v>6.36</v>
      </c>
      <c r="D425" s="56">
        <v>4.5</v>
      </c>
    </row>
    <row r="426" spans="1:4" ht="12.75">
      <c r="A426" s="63">
        <f t="shared" si="9"/>
        <v>38713</v>
      </c>
      <c r="B426" s="56">
        <v>6.92</v>
      </c>
      <c r="C426" s="56"/>
      <c r="D426" s="56">
        <v>4.59</v>
      </c>
    </row>
    <row r="427" spans="1:4" ht="12.75">
      <c r="A427" s="63">
        <f t="shared" si="9"/>
        <v>38720</v>
      </c>
      <c r="B427" s="56">
        <v>6.92</v>
      </c>
      <c r="C427" s="56"/>
      <c r="D427" s="56">
        <v>4.56</v>
      </c>
    </row>
    <row r="428" spans="1:4" ht="12.75">
      <c r="A428" s="63">
        <f t="shared" si="9"/>
        <v>38727</v>
      </c>
      <c r="B428" s="56">
        <v>6.91</v>
      </c>
      <c r="C428" s="56"/>
      <c r="D428" s="56">
        <v>4.52</v>
      </c>
    </row>
    <row r="429" spans="1:4" ht="12.75">
      <c r="A429" s="63">
        <f t="shared" si="9"/>
        <v>38734</v>
      </c>
      <c r="B429" s="56">
        <v>6.9</v>
      </c>
      <c r="C429" s="56"/>
      <c r="D429" s="56">
        <v>4.79</v>
      </c>
    </row>
    <row r="430" spans="1:4" ht="12.75">
      <c r="A430" s="63">
        <f t="shared" si="9"/>
        <v>38741</v>
      </c>
      <c r="B430" s="56">
        <v>6.88</v>
      </c>
      <c r="C430" s="56"/>
      <c r="D430" s="56">
        <v>4.75</v>
      </c>
    </row>
    <row r="431" spans="1:4" ht="12.75">
      <c r="A431" s="63">
        <f t="shared" si="9"/>
        <v>38748</v>
      </c>
      <c r="B431" s="56">
        <v>6.98</v>
      </c>
      <c r="C431" s="56"/>
      <c r="D431" s="56">
        <v>4.71</v>
      </c>
    </row>
    <row r="432" spans="1:4" ht="12.75">
      <c r="A432" s="63">
        <f t="shared" si="9"/>
        <v>38755</v>
      </c>
      <c r="B432" s="56">
        <v>6.95</v>
      </c>
      <c r="C432" s="56"/>
      <c r="D432" s="56">
        <v>4.53</v>
      </c>
    </row>
    <row r="433" spans="1:4" ht="12.75">
      <c r="A433" s="63">
        <f t="shared" si="9"/>
        <v>38762</v>
      </c>
      <c r="B433" s="56">
        <v>6.94</v>
      </c>
      <c r="C433" s="56"/>
      <c r="D433" s="56">
        <v>4.35</v>
      </c>
    </row>
    <row r="434" spans="1:4" ht="12.75">
      <c r="A434" s="63">
        <f t="shared" si="9"/>
        <v>38769</v>
      </c>
      <c r="B434" s="56">
        <v>6.95</v>
      </c>
      <c r="C434" s="56"/>
      <c r="D434" s="56">
        <v>4.71</v>
      </c>
    </row>
    <row r="435" spans="1:4" ht="12.75">
      <c r="A435" s="63">
        <f t="shared" si="9"/>
        <v>38776</v>
      </c>
      <c r="B435" s="56">
        <v>6.97</v>
      </c>
      <c r="C435" s="56"/>
      <c r="D435" s="56">
        <v>4.4</v>
      </c>
    </row>
    <row r="436" spans="1:4" ht="12.75">
      <c r="A436" s="63">
        <f t="shared" si="9"/>
        <v>38783</v>
      </c>
      <c r="B436" s="56">
        <v>6.93</v>
      </c>
      <c r="C436" s="56"/>
      <c r="D436" s="56">
        <v>4.5</v>
      </c>
    </row>
    <row r="437" spans="1:4" ht="12.75">
      <c r="A437" s="63">
        <f t="shared" si="9"/>
        <v>38790</v>
      </c>
      <c r="B437" s="56">
        <v>7</v>
      </c>
      <c r="C437" s="56"/>
      <c r="D437" s="56">
        <v>4.78</v>
      </c>
    </row>
    <row r="438" spans="1:4" ht="12.75">
      <c r="A438" s="63">
        <f t="shared" si="9"/>
        <v>38797</v>
      </c>
      <c r="B438" s="56">
        <v>6.98</v>
      </c>
      <c r="C438" s="56"/>
      <c r="D438" s="56">
        <v>4.7</v>
      </c>
    </row>
    <row r="439" spans="1:4" ht="12.75">
      <c r="A439" s="63">
        <f t="shared" si="9"/>
        <v>38804</v>
      </c>
      <c r="B439" s="56">
        <v>7.29</v>
      </c>
      <c r="C439" s="56"/>
      <c r="D439" s="56">
        <v>4.79</v>
      </c>
    </row>
    <row r="440" spans="1:4" ht="12.75">
      <c r="A440" s="63">
        <f t="shared" si="9"/>
        <v>38811</v>
      </c>
      <c r="B440" s="56">
        <v>7.67</v>
      </c>
      <c r="C440" s="56"/>
      <c r="D440" s="56">
        <v>5.41</v>
      </c>
    </row>
    <row r="441" spans="1:4" ht="12.75">
      <c r="A441" s="63">
        <f t="shared" si="9"/>
        <v>38818</v>
      </c>
      <c r="B441" s="56">
        <v>7.98</v>
      </c>
      <c r="C441" s="56"/>
      <c r="D441" s="56">
        <v>5.77</v>
      </c>
    </row>
    <row r="442" spans="1:4" ht="12.75">
      <c r="A442" s="63">
        <f t="shared" si="9"/>
        <v>38825</v>
      </c>
      <c r="B442" s="56">
        <v>8</v>
      </c>
      <c r="C442" s="56"/>
      <c r="D442" s="56">
        <v>5.81</v>
      </c>
    </row>
    <row r="443" spans="1:4" ht="12.75">
      <c r="A443" s="63">
        <f t="shared" si="9"/>
        <v>38832</v>
      </c>
      <c r="B443" s="56">
        <v>8.04</v>
      </c>
      <c r="C443" s="56"/>
      <c r="D443" s="56">
        <v>5.83</v>
      </c>
    </row>
    <row r="444" spans="1:4" ht="12.75">
      <c r="A444" s="63">
        <f t="shared" si="9"/>
        <v>38839</v>
      </c>
      <c r="B444" s="56">
        <v>8.06</v>
      </c>
      <c r="C444" s="56"/>
      <c r="D444" s="56">
        <v>6.37</v>
      </c>
    </row>
    <row r="445" spans="1:4" ht="12.75">
      <c r="A445" s="63">
        <f t="shared" si="9"/>
        <v>38846</v>
      </c>
      <c r="B445" s="56">
        <v>8.05</v>
      </c>
      <c r="C445" s="56"/>
      <c r="D445" s="56">
        <v>5.86</v>
      </c>
    </row>
    <row r="446" spans="1:4" ht="12.75">
      <c r="A446" s="63">
        <f t="shared" si="9"/>
        <v>38853</v>
      </c>
      <c r="B446" s="56">
        <v>8.13</v>
      </c>
      <c r="C446" s="56"/>
      <c r="D446" s="56">
        <v>6.17</v>
      </c>
    </row>
    <row r="447" spans="1:4" ht="12.75">
      <c r="A447" s="63">
        <f t="shared" si="9"/>
        <v>38860</v>
      </c>
      <c r="B447" s="56">
        <v>8.17</v>
      </c>
      <c r="C447" s="56"/>
      <c r="D447" s="56">
        <v>6.03</v>
      </c>
    </row>
    <row r="448" spans="1:4" ht="12.75">
      <c r="A448" s="63">
        <f t="shared" si="9"/>
        <v>38867</v>
      </c>
      <c r="B448" s="56">
        <v>8.14</v>
      </c>
      <c r="C448" s="56"/>
      <c r="D448" s="56">
        <v>6.06</v>
      </c>
    </row>
    <row r="449" spans="1:4" ht="12.75">
      <c r="A449" s="63">
        <f t="shared" si="9"/>
        <v>38874</v>
      </c>
      <c r="B449" s="56">
        <v>8.13</v>
      </c>
      <c r="C449" s="56"/>
      <c r="D449" s="56">
        <v>5.95</v>
      </c>
    </row>
    <row r="450" spans="1:4" ht="12.75">
      <c r="A450" s="63">
        <f t="shared" si="9"/>
        <v>38881</v>
      </c>
      <c r="B450" s="56">
        <v>8.59</v>
      </c>
      <c r="C450" s="56"/>
      <c r="D450" s="56">
        <v>6.17</v>
      </c>
    </row>
    <row r="451" spans="1:4" ht="12.75">
      <c r="A451" s="63">
        <f t="shared" si="9"/>
        <v>38888</v>
      </c>
      <c r="B451" s="56">
        <v>8.57</v>
      </c>
      <c r="C451" s="56"/>
      <c r="D451" s="56">
        <v>6.22</v>
      </c>
    </row>
    <row r="452" spans="1:4" ht="12.75">
      <c r="A452" s="63">
        <f t="shared" si="9"/>
        <v>38895</v>
      </c>
      <c r="B452" s="56">
        <v>8.61</v>
      </c>
      <c r="C452" s="56"/>
      <c r="D452" s="56">
        <v>6.13</v>
      </c>
    </row>
    <row r="453" spans="1:4" ht="12.75">
      <c r="A453" s="63">
        <f t="shared" si="9"/>
        <v>38902</v>
      </c>
      <c r="B453" s="56">
        <v>8.59</v>
      </c>
      <c r="C453" s="56"/>
      <c r="D453" s="56">
        <v>6.12</v>
      </c>
    </row>
    <row r="454" spans="1:4" ht="12.75">
      <c r="A454" s="63">
        <f t="shared" si="9"/>
        <v>38909</v>
      </c>
      <c r="B454" s="56">
        <v>8.72</v>
      </c>
      <c r="C454" s="56"/>
      <c r="D454" s="56">
        <v>6.05</v>
      </c>
    </row>
    <row r="455" spans="1:4" ht="12.75">
      <c r="A455" s="63">
        <f t="shared" si="9"/>
        <v>38916</v>
      </c>
      <c r="B455" s="56">
        <v>8.72</v>
      </c>
      <c r="C455" s="56"/>
      <c r="D455" s="56">
        <v>5.83</v>
      </c>
    </row>
    <row r="456" spans="1:4" ht="12.75">
      <c r="A456" s="63">
        <f aca="true" t="shared" si="10" ref="A456:A477">A455+7</f>
        <v>38923</v>
      </c>
      <c r="B456" s="56">
        <v>8.71</v>
      </c>
      <c r="C456" s="56"/>
      <c r="D456" s="56">
        <v>5.7</v>
      </c>
    </row>
    <row r="457" spans="1:4" ht="12.75">
      <c r="A457" s="63">
        <f t="shared" si="10"/>
        <v>38930</v>
      </c>
      <c r="B457" s="56">
        <v>8.74</v>
      </c>
      <c r="C457" s="56"/>
      <c r="D457" s="56">
        <v>5.76</v>
      </c>
    </row>
    <row r="458" spans="1:4" ht="12.75">
      <c r="A458" s="63">
        <f t="shared" si="10"/>
        <v>38937</v>
      </c>
      <c r="B458" s="56">
        <v>8.7</v>
      </c>
      <c r="C458" s="56"/>
      <c r="D458" s="56">
        <v>5.42</v>
      </c>
    </row>
    <row r="459" spans="1:4" ht="12.75">
      <c r="A459" s="63">
        <f t="shared" si="10"/>
        <v>38944</v>
      </c>
      <c r="B459" s="56">
        <v>8.99</v>
      </c>
      <c r="C459" s="56"/>
      <c r="D459" s="56">
        <v>5.3</v>
      </c>
    </row>
    <row r="460" spans="1:4" ht="12.75">
      <c r="A460" s="63">
        <f t="shared" si="10"/>
        <v>38951</v>
      </c>
      <c r="B460" s="56">
        <v>9.19</v>
      </c>
      <c r="C460" s="56"/>
      <c r="D460" s="56">
        <v>5.04</v>
      </c>
    </row>
    <row r="461" spans="1:4" ht="12.75">
      <c r="A461" s="63">
        <f t="shared" si="10"/>
        <v>38958</v>
      </c>
      <c r="B461" s="56">
        <v>9.27</v>
      </c>
      <c r="C461" s="56"/>
      <c r="D461" s="56">
        <v>4.95</v>
      </c>
    </row>
    <row r="462" spans="1:4" ht="12.75">
      <c r="A462" s="63">
        <f t="shared" si="10"/>
        <v>38965</v>
      </c>
      <c r="B462" s="56">
        <v>9.25</v>
      </c>
      <c r="C462" s="56"/>
      <c r="D462" s="56">
        <v>4.87</v>
      </c>
    </row>
    <row r="463" spans="1:4" ht="12.75">
      <c r="A463" s="63">
        <f t="shared" si="10"/>
        <v>38972</v>
      </c>
      <c r="B463" s="56">
        <v>9.24</v>
      </c>
      <c r="C463" s="56"/>
      <c r="D463" s="56">
        <v>4.95</v>
      </c>
    </row>
    <row r="464" spans="1:4" ht="12.75">
      <c r="A464" s="63">
        <f t="shared" si="10"/>
        <v>38979</v>
      </c>
      <c r="B464" s="56">
        <v>9.41</v>
      </c>
      <c r="C464" s="56"/>
      <c r="D464" s="56">
        <v>4.93</v>
      </c>
    </row>
    <row r="465" spans="1:4" ht="12.75">
      <c r="A465" s="63">
        <f t="shared" si="10"/>
        <v>38986</v>
      </c>
      <c r="B465" s="56">
        <v>9.44</v>
      </c>
      <c r="C465" s="56"/>
      <c r="D465" s="56">
        <v>4.99</v>
      </c>
    </row>
    <row r="466" spans="1:4" ht="12.75">
      <c r="A466" s="63">
        <f t="shared" si="10"/>
        <v>38993</v>
      </c>
      <c r="B466" s="56">
        <v>9.41</v>
      </c>
      <c r="C466" s="56"/>
      <c r="D466" s="56">
        <v>4.66</v>
      </c>
    </row>
    <row r="467" spans="1:4" ht="12.75">
      <c r="A467" s="63">
        <f t="shared" si="10"/>
        <v>39000</v>
      </c>
      <c r="B467" s="56">
        <v>9.48</v>
      </c>
      <c r="C467" s="56"/>
      <c r="D467" s="56">
        <v>4.57</v>
      </c>
    </row>
    <row r="468" ht="12.75">
      <c r="A468" s="63">
        <f t="shared" si="10"/>
        <v>39007</v>
      </c>
    </row>
    <row r="469" ht="12.75">
      <c r="A469" s="63">
        <f t="shared" si="10"/>
        <v>39014</v>
      </c>
    </row>
    <row r="470" ht="12.75">
      <c r="A470" s="63">
        <f t="shared" si="10"/>
        <v>39021</v>
      </c>
    </row>
    <row r="471" ht="12.75">
      <c r="A471" s="63">
        <f t="shared" si="10"/>
        <v>39028</v>
      </c>
    </row>
    <row r="472" ht="12.75">
      <c r="A472" s="63">
        <f t="shared" si="10"/>
        <v>39035</v>
      </c>
    </row>
    <row r="473" ht="12.75">
      <c r="A473" s="63">
        <f t="shared" si="10"/>
        <v>39042</v>
      </c>
    </row>
    <row r="474" ht="12.75">
      <c r="A474" s="63">
        <f t="shared" si="10"/>
        <v>39049</v>
      </c>
    </row>
    <row r="475" ht="12.75">
      <c r="A475" s="63">
        <f t="shared" si="10"/>
        <v>39056</v>
      </c>
    </row>
    <row r="476" ht="12.75">
      <c r="A476" s="63">
        <f t="shared" si="10"/>
        <v>39063</v>
      </c>
    </row>
    <row r="477" ht="12.75">
      <c r="A477" s="63">
        <f t="shared" si="10"/>
        <v>39070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81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7.421875" style="2" customWidth="1"/>
    <col min="2" max="2" width="20.140625" style="2" customWidth="1"/>
    <col min="3" max="3" width="18.8515625" style="2" customWidth="1"/>
    <col min="4" max="4" width="16.14062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45</v>
      </c>
    </row>
    <row r="4" spans="1:3" ht="15" customHeight="1">
      <c r="A4" s="34" t="s">
        <v>46</v>
      </c>
      <c r="B4" s="42"/>
      <c r="C4" s="42"/>
    </row>
    <row r="5" spans="1:3" ht="12.75">
      <c r="A5" s="1"/>
      <c r="B5" s="1"/>
      <c r="C5" s="25"/>
    </row>
    <row r="6" spans="1:4" ht="12.75">
      <c r="A6" s="26" t="s">
        <v>108</v>
      </c>
      <c r="B6" s="1"/>
      <c r="D6" s="11"/>
    </row>
    <row r="7" spans="1:2" ht="12.75">
      <c r="A7" s="25" t="s">
        <v>47</v>
      </c>
      <c r="B7" s="1"/>
    </row>
    <row r="8" spans="1:2" ht="12.75" customHeight="1">
      <c r="A8" s="1"/>
      <c r="B8" s="1"/>
    </row>
    <row r="9" spans="2:4" s="12" customFormat="1" ht="37.5" customHeight="1">
      <c r="B9" s="14" t="s">
        <v>48</v>
      </c>
      <c r="C9" s="13" t="s">
        <v>49</v>
      </c>
      <c r="D9" s="40" t="s">
        <v>50</v>
      </c>
    </row>
    <row r="10" spans="1:5" ht="12.75">
      <c r="A10" s="15">
        <v>36922</v>
      </c>
      <c r="B10" s="7">
        <v>0.5</v>
      </c>
      <c r="C10" s="7">
        <v>2.5</v>
      </c>
      <c r="D10" s="7"/>
      <c r="E10" s="7"/>
    </row>
    <row r="11" spans="1:5" ht="12.75">
      <c r="A11" s="15">
        <v>36950</v>
      </c>
      <c r="B11" s="7">
        <v>1.9</v>
      </c>
      <c r="C11" s="7">
        <v>2.2</v>
      </c>
      <c r="D11" s="7"/>
      <c r="E11" s="7"/>
    </row>
    <row r="12" spans="1:5" ht="12.75">
      <c r="A12" s="15">
        <v>36981</v>
      </c>
      <c r="B12" s="7">
        <v>2.2</v>
      </c>
      <c r="C12" s="7">
        <v>2.6</v>
      </c>
      <c r="D12" s="7"/>
      <c r="E12" s="7"/>
    </row>
    <row r="13" spans="1:5" ht="12.75">
      <c r="A13" s="15">
        <v>37011</v>
      </c>
      <c r="B13" s="7">
        <v>3</v>
      </c>
      <c r="C13" s="7">
        <v>3.6</v>
      </c>
      <c r="D13" s="7"/>
      <c r="E13" s="7"/>
    </row>
    <row r="14" spans="1:5" ht="12.75">
      <c r="A14" s="15">
        <v>37042</v>
      </c>
      <c r="B14" s="7">
        <v>6.1</v>
      </c>
      <c r="C14" s="7">
        <v>4.8</v>
      </c>
      <c r="D14" s="7"/>
      <c r="E14" s="7"/>
    </row>
    <row r="15" spans="1:5" ht="12.75">
      <c r="A15" s="15">
        <v>37072</v>
      </c>
      <c r="B15" s="7">
        <v>8.6</v>
      </c>
      <c r="C15" s="7">
        <v>6.7</v>
      </c>
      <c r="D15" s="7"/>
      <c r="E15" s="7"/>
    </row>
    <row r="16" spans="1:5" ht="12.75">
      <c r="A16" s="15">
        <v>37103</v>
      </c>
      <c r="B16" s="7">
        <v>8.1</v>
      </c>
      <c r="C16" s="7">
        <v>8.2</v>
      </c>
      <c r="D16" s="7"/>
      <c r="E16" s="7"/>
    </row>
    <row r="17" spans="1:5" ht="12.75">
      <c r="A17" s="15">
        <v>37134</v>
      </c>
      <c r="B17" s="7">
        <v>9</v>
      </c>
      <c r="C17" s="7">
        <v>9.4</v>
      </c>
      <c r="D17" s="7"/>
      <c r="E17" s="7"/>
    </row>
    <row r="18" spans="1:5" ht="12.75">
      <c r="A18" s="15">
        <v>37164</v>
      </c>
      <c r="B18" s="7">
        <v>9.9</v>
      </c>
      <c r="C18" s="7">
        <v>10.1</v>
      </c>
      <c r="D18" s="7"/>
      <c r="E18" s="7"/>
    </row>
    <row r="19" spans="1:5" ht="12.75">
      <c r="A19" s="15">
        <v>37195</v>
      </c>
      <c r="B19" s="7">
        <v>8.9</v>
      </c>
      <c r="C19" s="7">
        <v>10.1</v>
      </c>
      <c r="D19" s="7"/>
      <c r="E19" s="7"/>
    </row>
    <row r="20" spans="1:5" ht="12.75">
      <c r="A20" s="15">
        <v>37225</v>
      </c>
      <c r="B20" s="7">
        <v>8.9</v>
      </c>
      <c r="C20" s="7">
        <v>11.2</v>
      </c>
      <c r="D20" s="7"/>
      <c r="E20" s="7"/>
    </row>
    <row r="21" spans="1:5" ht="12.75">
      <c r="A21" s="15">
        <v>37256</v>
      </c>
      <c r="B21" s="7">
        <v>10</v>
      </c>
      <c r="C21" s="7">
        <v>11.5</v>
      </c>
      <c r="D21" s="7"/>
      <c r="E21" s="7"/>
    </row>
    <row r="22" spans="1:5" ht="12.75">
      <c r="A22" s="15">
        <v>37287</v>
      </c>
      <c r="B22" s="7">
        <v>11.2</v>
      </c>
      <c r="C22" s="7">
        <v>11.8</v>
      </c>
      <c r="D22" s="7"/>
      <c r="E22" s="7"/>
    </row>
    <row r="23" spans="1:5" ht="12.75">
      <c r="A23" s="15">
        <v>37315</v>
      </c>
      <c r="B23" s="7">
        <v>10.1</v>
      </c>
      <c r="C23" s="7">
        <v>12.1</v>
      </c>
      <c r="D23" s="7"/>
      <c r="E23" s="7"/>
    </row>
    <row r="24" spans="1:5" ht="12.75">
      <c r="A24" s="15">
        <v>37346</v>
      </c>
      <c r="B24" s="7">
        <v>9.6</v>
      </c>
      <c r="C24" s="7">
        <v>11.4</v>
      </c>
      <c r="D24" s="7">
        <v>13.2</v>
      </c>
      <c r="E24" s="7"/>
    </row>
    <row r="25" spans="1:5" ht="12.75">
      <c r="A25" s="15">
        <v>37376</v>
      </c>
      <c r="B25" s="7">
        <v>7.8</v>
      </c>
      <c r="C25" s="7">
        <v>9.9</v>
      </c>
      <c r="D25" s="7">
        <v>8.1</v>
      </c>
      <c r="E25" s="7"/>
    </row>
    <row r="26" spans="1:5" ht="12.75">
      <c r="A26" s="15">
        <v>37407</v>
      </c>
      <c r="B26" s="7">
        <v>4.8</v>
      </c>
      <c r="C26" s="7">
        <v>8.2</v>
      </c>
      <c r="D26" s="7">
        <v>6.3</v>
      </c>
      <c r="E26" s="7"/>
    </row>
    <row r="27" spans="1:5" ht="12.75">
      <c r="A27" s="15">
        <v>37437</v>
      </c>
      <c r="B27" s="7">
        <v>2.7</v>
      </c>
      <c r="C27" s="7">
        <v>6.3</v>
      </c>
      <c r="D27" s="7">
        <v>4.8</v>
      </c>
      <c r="E27" s="7"/>
    </row>
    <row r="28" spans="1:5" ht="12.75">
      <c r="A28" s="15">
        <v>37468</v>
      </c>
      <c r="B28" s="7">
        <v>2</v>
      </c>
      <c r="C28" s="7">
        <v>5.4</v>
      </c>
      <c r="D28" s="7">
        <v>2.9</v>
      </c>
      <c r="E28" s="7"/>
    </row>
    <row r="29" spans="1:5" ht="12.75">
      <c r="A29" s="15">
        <v>37499</v>
      </c>
      <c r="B29" s="7">
        <v>1.1</v>
      </c>
      <c r="C29" s="7">
        <v>3.7</v>
      </c>
      <c r="D29" s="7">
        <v>0.7</v>
      </c>
      <c r="E29" s="7"/>
    </row>
    <row r="30" spans="1:5" ht="12.75">
      <c r="A30" s="15">
        <v>37529</v>
      </c>
      <c r="B30" s="7">
        <v>0.6</v>
      </c>
      <c r="C30" s="7">
        <v>3.8</v>
      </c>
      <c r="D30" s="7">
        <v>1.2</v>
      </c>
      <c r="E30" s="7"/>
    </row>
    <row r="31" spans="1:5" ht="12.75">
      <c r="A31" s="15">
        <v>37560</v>
      </c>
      <c r="B31" s="7">
        <v>0.6</v>
      </c>
      <c r="C31" s="7">
        <v>3.2</v>
      </c>
      <c r="D31" s="7">
        <v>0.2</v>
      </c>
      <c r="E31" s="7"/>
    </row>
    <row r="32" spans="1:5" ht="12.75">
      <c r="A32" s="15">
        <v>37590</v>
      </c>
      <c r="B32" s="7">
        <v>-0.2</v>
      </c>
      <c r="C32" s="7">
        <v>1.8</v>
      </c>
      <c r="D32" s="7">
        <v>-1.9</v>
      </c>
      <c r="E32" s="7"/>
    </row>
    <row r="33" spans="1:5" ht="12.75">
      <c r="A33" s="15">
        <v>37621</v>
      </c>
      <c r="B33" s="7">
        <v>-1.7</v>
      </c>
      <c r="C33" s="7">
        <v>0</v>
      </c>
      <c r="D33" s="7">
        <v>-2.6</v>
      </c>
      <c r="E33" s="7"/>
    </row>
    <row r="34" spans="1:5" ht="12.75">
      <c r="A34" s="15">
        <v>37652</v>
      </c>
      <c r="B34" s="7">
        <v>-2.9</v>
      </c>
      <c r="C34" s="7">
        <v>-0.9</v>
      </c>
      <c r="D34" s="7">
        <v>-4.7</v>
      </c>
      <c r="E34" s="7"/>
    </row>
    <row r="35" spans="1:5" ht="12.75">
      <c r="A35" s="15">
        <v>37680</v>
      </c>
      <c r="B35" s="7">
        <v>-2.8</v>
      </c>
      <c r="C35" s="7">
        <v>-0.7</v>
      </c>
      <c r="D35" s="7">
        <v>-4.6</v>
      </c>
      <c r="E35" s="7"/>
    </row>
    <row r="36" spans="1:5" ht="12.75">
      <c r="A36" s="15">
        <v>37711</v>
      </c>
      <c r="B36" s="7">
        <v>-1</v>
      </c>
      <c r="C36" s="7">
        <v>-0.5</v>
      </c>
      <c r="D36" s="7">
        <v>-3.7</v>
      </c>
      <c r="E36" s="7"/>
    </row>
    <row r="37" spans="1:5" ht="12.75">
      <c r="A37" s="15">
        <v>37741</v>
      </c>
      <c r="B37" s="7">
        <v>-0.7</v>
      </c>
      <c r="C37" s="7">
        <v>0.2</v>
      </c>
      <c r="D37" s="7">
        <v>-2.7</v>
      </c>
      <c r="E37" s="7"/>
    </row>
    <row r="38" spans="1:5" ht="12.75">
      <c r="A38" s="15">
        <v>37772</v>
      </c>
      <c r="B38" s="7">
        <v>-1.4</v>
      </c>
      <c r="C38" s="7">
        <v>-0.3</v>
      </c>
      <c r="D38" s="7">
        <v>-2.9</v>
      </c>
      <c r="E38" s="7"/>
    </row>
    <row r="39" spans="1:5" ht="12.75">
      <c r="A39" s="15">
        <v>37802</v>
      </c>
      <c r="B39" s="7">
        <v>-2.2</v>
      </c>
      <c r="C39" s="7">
        <v>-0.3</v>
      </c>
      <c r="D39" s="7">
        <v>-3</v>
      </c>
      <c r="E39" s="7"/>
    </row>
    <row r="40" spans="1:5" ht="12.75">
      <c r="A40" s="15">
        <v>37833</v>
      </c>
      <c r="B40" s="7">
        <v>-3.2</v>
      </c>
      <c r="C40" s="7">
        <v>-0.7</v>
      </c>
      <c r="D40" s="7">
        <v>-3.3</v>
      </c>
      <c r="E40" s="7"/>
    </row>
    <row r="41" spans="1:5" ht="12.75">
      <c r="A41" s="15">
        <v>37864</v>
      </c>
      <c r="B41" s="7">
        <v>-1.7</v>
      </c>
      <c r="C41" s="7">
        <v>0.1</v>
      </c>
      <c r="D41" s="7">
        <v>-2.2</v>
      </c>
      <c r="E41" s="7"/>
    </row>
    <row r="42" spans="1:5" ht="12.75">
      <c r="A42" s="15">
        <v>37894</v>
      </c>
      <c r="B42" s="7">
        <v>-0.8</v>
      </c>
      <c r="C42" s="7">
        <v>0.2</v>
      </c>
      <c r="D42" s="7">
        <v>-2.8</v>
      </c>
      <c r="E42" s="7"/>
    </row>
    <row r="43" spans="1:5" ht="12.75">
      <c r="A43" s="15">
        <v>37925</v>
      </c>
      <c r="B43" s="7">
        <v>-1.4</v>
      </c>
      <c r="C43" s="7">
        <v>0.1</v>
      </c>
      <c r="D43" s="7">
        <v>-2.2</v>
      </c>
      <c r="E43" s="7"/>
    </row>
    <row r="44" spans="1:5" ht="12.75">
      <c r="A44" s="15">
        <v>37955</v>
      </c>
      <c r="B44" s="7">
        <v>-0.5</v>
      </c>
      <c r="C44" s="7">
        <v>0.8</v>
      </c>
      <c r="D44" s="7">
        <v>-0.3</v>
      </c>
      <c r="E44" s="7"/>
    </row>
    <row r="45" spans="1:5" ht="12.75">
      <c r="A45" s="15">
        <v>37986</v>
      </c>
      <c r="B45" s="7">
        <v>0.9</v>
      </c>
      <c r="C45" s="7">
        <v>1.4</v>
      </c>
      <c r="D45" s="7">
        <v>0.3</v>
      </c>
      <c r="E45" s="7"/>
    </row>
    <row r="46" spans="1:5" ht="12.75">
      <c r="A46" s="15">
        <v>38017</v>
      </c>
      <c r="B46" s="7">
        <v>0.3</v>
      </c>
      <c r="C46" s="7">
        <v>1.5</v>
      </c>
      <c r="D46" s="7">
        <v>0.6</v>
      </c>
      <c r="E46" s="7"/>
    </row>
    <row r="47" spans="1:5" ht="12.75">
      <c r="A47" s="15">
        <v>38046</v>
      </c>
      <c r="B47" s="7">
        <v>1</v>
      </c>
      <c r="C47" s="7">
        <v>0.7</v>
      </c>
      <c r="D47" s="7">
        <v>0.2</v>
      </c>
      <c r="E47" s="7"/>
    </row>
    <row r="48" spans="1:5" ht="12.75">
      <c r="A48" s="15">
        <v>38077</v>
      </c>
      <c r="B48" s="7">
        <v>-0.5</v>
      </c>
      <c r="C48" s="7">
        <v>0.1</v>
      </c>
      <c r="D48" s="7">
        <v>-0.6</v>
      </c>
      <c r="E48" s="7"/>
    </row>
    <row r="49" spans="1:5" ht="12.75">
      <c r="A49" s="15">
        <v>38107</v>
      </c>
      <c r="B49" s="7">
        <v>0.3</v>
      </c>
      <c r="C49" s="7">
        <v>-0.2</v>
      </c>
      <c r="D49" s="7">
        <v>-2.4</v>
      </c>
      <c r="E49" s="7"/>
    </row>
    <row r="50" spans="1:5" ht="12.75">
      <c r="A50" s="15">
        <v>38138</v>
      </c>
      <c r="B50" s="7">
        <v>1.6</v>
      </c>
      <c r="C50" s="7">
        <v>1.6</v>
      </c>
      <c r="D50" s="7">
        <v>-1.1</v>
      </c>
      <c r="E50" s="7"/>
    </row>
    <row r="51" spans="1:5" ht="12.75">
      <c r="A51" s="15">
        <v>38168</v>
      </c>
      <c r="B51" s="7">
        <v>3.1</v>
      </c>
      <c r="C51" s="7">
        <v>1.7</v>
      </c>
      <c r="D51" s="7">
        <v>-0.6</v>
      </c>
      <c r="E51" s="7"/>
    </row>
    <row r="52" spans="1:5" ht="12.75">
      <c r="A52" s="15">
        <v>38199</v>
      </c>
      <c r="B52" s="7">
        <v>2.4</v>
      </c>
      <c r="C52" s="7">
        <v>1.8</v>
      </c>
      <c r="D52" s="7">
        <v>0.2</v>
      </c>
      <c r="E52" s="7"/>
    </row>
    <row r="53" spans="1:5" ht="12.75">
      <c r="A53" s="15">
        <v>38230</v>
      </c>
      <c r="B53" s="7">
        <v>2.3</v>
      </c>
      <c r="C53" s="7">
        <v>1.7</v>
      </c>
      <c r="D53" s="7">
        <v>0.4</v>
      </c>
      <c r="E53" s="7"/>
    </row>
    <row r="54" spans="1:5" ht="12.75">
      <c r="A54" s="15">
        <v>38260</v>
      </c>
      <c r="B54" s="7">
        <v>1.7</v>
      </c>
      <c r="C54" s="7">
        <v>1.6</v>
      </c>
      <c r="D54" s="7">
        <v>0.2</v>
      </c>
      <c r="E54" s="7"/>
    </row>
    <row r="55" spans="1:5" ht="12.75">
      <c r="A55" s="15">
        <v>38291</v>
      </c>
      <c r="B55" s="7">
        <v>3.1</v>
      </c>
      <c r="C55" s="7">
        <v>1.6</v>
      </c>
      <c r="D55" s="7">
        <v>-0.2</v>
      </c>
      <c r="E55" s="7"/>
    </row>
    <row r="56" spans="1:5" ht="12.75">
      <c r="A56" s="15">
        <v>38321</v>
      </c>
      <c r="B56" s="7">
        <v>2.5</v>
      </c>
      <c r="C56" s="7">
        <v>1.6</v>
      </c>
      <c r="D56" s="7">
        <v>-0.6</v>
      </c>
      <c r="E56" s="7"/>
    </row>
    <row r="57" spans="1:5" ht="12.75">
      <c r="A57" s="15">
        <v>38352</v>
      </c>
      <c r="B57" s="7">
        <v>1.6</v>
      </c>
      <c r="C57" s="7">
        <v>2.5</v>
      </c>
      <c r="D57" s="7">
        <v>0.6</v>
      </c>
      <c r="E57" s="7"/>
    </row>
    <row r="58" spans="1:5" ht="12.75">
      <c r="A58" s="15">
        <v>38383</v>
      </c>
      <c r="B58" s="7">
        <v>0.1</v>
      </c>
      <c r="C58" s="7">
        <v>1.8</v>
      </c>
      <c r="D58" s="7">
        <v>-0.2</v>
      </c>
      <c r="E58" s="7"/>
    </row>
    <row r="59" spans="1:5" ht="12.75">
      <c r="A59" s="15">
        <v>38411</v>
      </c>
      <c r="B59" s="7">
        <v>-0.5</v>
      </c>
      <c r="C59" s="7">
        <v>2</v>
      </c>
      <c r="D59" s="7">
        <v>-0.4</v>
      </c>
      <c r="E59" s="7"/>
    </row>
    <row r="60" spans="1:5" ht="12.75">
      <c r="A60" s="15">
        <v>38442</v>
      </c>
      <c r="B60" s="7">
        <v>-0.1</v>
      </c>
      <c r="C60" s="7">
        <v>1.1</v>
      </c>
      <c r="D60" s="7">
        <v>-2.3</v>
      </c>
      <c r="E60" s="7"/>
    </row>
    <row r="61" spans="1:5" ht="12.75">
      <c r="A61" s="15">
        <v>38472</v>
      </c>
      <c r="B61" s="7">
        <v>-1.4</v>
      </c>
      <c r="C61" s="7">
        <v>-0.9</v>
      </c>
      <c r="D61" s="7">
        <v>-2.6</v>
      </c>
      <c r="E61" s="7"/>
    </row>
    <row r="62" spans="1:5" ht="12.75">
      <c r="A62" s="15">
        <v>38503</v>
      </c>
      <c r="B62" s="7">
        <v>-1.4</v>
      </c>
      <c r="C62" s="7">
        <v>-4</v>
      </c>
      <c r="D62" s="7">
        <v>-7</v>
      </c>
      <c r="E62" s="7"/>
    </row>
    <row r="63" spans="1:5" ht="12.75">
      <c r="A63" s="15">
        <v>38533</v>
      </c>
      <c r="B63" s="7">
        <v>-2.9</v>
      </c>
      <c r="C63" s="7">
        <v>-2.9</v>
      </c>
      <c r="D63" s="7">
        <v>-6.3</v>
      </c>
      <c r="E63" s="7"/>
    </row>
    <row r="64" spans="1:5" ht="12.75">
      <c r="A64" s="15">
        <v>38564</v>
      </c>
      <c r="B64" s="7">
        <v>-2.2</v>
      </c>
      <c r="C64" s="7">
        <v>-3.9</v>
      </c>
      <c r="D64" s="7">
        <v>-5.8</v>
      </c>
      <c r="E64" s="7"/>
    </row>
    <row r="65" spans="1:5" ht="12.75">
      <c r="A65" s="15">
        <v>38595</v>
      </c>
      <c r="B65" s="7">
        <v>-2.6</v>
      </c>
      <c r="C65" s="7">
        <v>-1.7</v>
      </c>
      <c r="D65" s="7">
        <v>-5.1</v>
      </c>
      <c r="E65" s="7"/>
    </row>
    <row r="66" spans="1:5" ht="12.75">
      <c r="A66" s="15">
        <v>38625</v>
      </c>
      <c r="B66" s="7">
        <v>0</v>
      </c>
      <c r="C66" s="7">
        <v>-2</v>
      </c>
      <c r="D66" s="7">
        <v>-3.5</v>
      </c>
      <c r="E66" s="7"/>
    </row>
    <row r="67" spans="1:5" ht="12.75">
      <c r="A67" s="15">
        <v>38656</v>
      </c>
      <c r="B67" s="7">
        <v>-1.4</v>
      </c>
      <c r="C67" s="7">
        <v>-0.8</v>
      </c>
      <c r="D67" s="7">
        <v>-2.3</v>
      </c>
      <c r="E67" s="7"/>
    </row>
    <row r="68" spans="1:5" ht="12.75">
      <c r="A68" s="15">
        <v>38686</v>
      </c>
      <c r="B68" s="7">
        <v>-2.7</v>
      </c>
      <c r="C68" s="7">
        <v>-0.9</v>
      </c>
      <c r="D68" s="7">
        <v>-2.6</v>
      </c>
      <c r="E68" s="7"/>
    </row>
    <row r="69" spans="1:5" ht="12.75">
      <c r="A69" s="15">
        <v>38717</v>
      </c>
      <c r="B69" s="7">
        <v>-2.6</v>
      </c>
      <c r="C69" s="7">
        <v>-1.5</v>
      </c>
      <c r="D69" s="7">
        <v>-3</v>
      </c>
      <c r="E69" s="7"/>
    </row>
    <row r="70" spans="1:5" ht="12.75">
      <c r="A70" s="15">
        <v>38748</v>
      </c>
      <c r="B70" s="7">
        <v>-0.8</v>
      </c>
      <c r="C70" s="7">
        <v>-0.3</v>
      </c>
      <c r="D70" s="7">
        <v>-1.5</v>
      </c>
      <c r="E70" s="7"/>
    </row>
    <row r="71" spans="1:5" ht="12.75">
      <c r="A71" s="15">
        <v>38776</v>
      </c>
      <c r="B71" s="7">
        <v>-1.2</v>
      </c>
      <c r="C71" s="7">
        <v>0.4</v>
      </c>
      <c r="D71" s="7">
        <v>-0.4</v>
      </c>
      <c r="E71" s="7"/>
    </row>
    <row r="72" spans="1:5" ht="12.75">
      <c r="A72" s="15">
        <v>38807</v>
      </c>
      <c r="B72" s="7">
        <v>-0.1</v>
      </c>
      <c r="C72" s="7">
        <v>2.9</v>
      </c>
      <c r="D72" s="7">
        <v>2.5</v>
      </c>
      <c r="E72" s="7"/>
    </row>
    <row r="73" spans="1:5" ht="12.75">
      <c r="A73" s="15">
        <v>38837</v>
      </c>
      <c r="B73" s="7">
        <v>2.9</v>
      </c>
      <c r="C73" s="7">
        <v>4.4</v>
      </c>
      <c r="D73" s="7">
        <v>5.6</v>
      </c>
      <c r="E73" s="7"/>
    </row>
    <row r="74" spans="1:5" ht="12.75">
      <c r="A74" s="15">
        <v>38868</v>
      </c>
      <c r="B74" s="7">
        <v>5.5</v>
      </c>
      <c r="C74" s="7">
        <v>7.5</v>
      </c>
      <c r="D74" s="7">
        <v>9.3</v>
      </c>
      <c r="E74" s="7"/>
    </row>
    <row r="75" spans="1:5" ht="12.75">
      <c r="A75" s="15">
        <v>38898</v>
      </c>
      <c r="B75" s="7">
        <v>6.8</v>
      </c>
      <c r="C75" s="7">
        <v>7.9</v>
      </c>
      <c r="D75" s="7">
        <v>11.6</v>
      </c>
      <c r="E75" s="7"/>
    </row>
    <row r="76" spans="1:5" ht="12.75">
      <c r="A76" s="15">
        <v>38929</v>
      </c>
      <c r="B76" s="7">
        <v>7.5</v>
      </c>
      <c r="C76" s="7">
        <v>11</v>
      </c>
      <c r="D76" s="7">
        <v>12.2</v>
      </c>
      <c r="E76" s="7"/>
    </row>
    <row r="77" spans="1:5" ht="12.75">
      <c r="A77" s="15">
        <v>38960</v>
      </c>
      <c r="B77" s="7">
        <v>8.5</v>
      </c>
      <c r="C77" s="7">
        <v>8.7</v>
      </c>
      <c r="D77" s="7">
        <v>12.2</v>
      </c>
      <c r="E77" s="7"/>
    </row>
    <row r="78" spans="1:5" ht="12.75">
      <c r="A78" s="15">
        <v>38990</v>
      </c>
      <c r="B78" s="7">
        <v>5.8</v>
      </c>
      <c r="C78" s="7">
        <v>9.5</v>
      </c>
      <c r="D78" s="7">
        <v>12.1</v>
      </c>
      <c r="E78" s="7"/>
    </row>
    <row r="79" spans="1:5" ht="12.75">
      <c r="A79" s="15">
        <v>39021</v>
      </c>
      <c r="B79" s="7">
        <v>5.1</v>
      </c>
      <c r="C79" s="7">
        <v>8.6</v>
      </c>
      <c r="D79" s="7">
        <v>9.6</v>
      </c>
      <c r="E79" s="7"/>
    </row>
    <row r="80" spans="1:5" ht="12.75">
      <c r="A80" s="15">
        <v>39051</v>
      </c>
      <c r="E80" s="7"/>
    </row>
    <row r="81" spans="1:5" ht="12.75">
      <c r="A81" s="15">
        <v>39082</v>
      </c>
      <c r="E81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pane ySplit="9" topLeftCell="BM13" activePane="bottomLeft" state="frozen"/>
      <selection pane="topLeft" activeCell="A4" sqref="A4"/>
      <selection pane="bottomLeft" activeCell="A12" sqref="A12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14.8515625" style="2" customWidth="1"/>
    <col min="4" max="4" width="12.00390625" style="2" customWidth="1"/>
    <col min="5" max="5" width="15.421875" style="2" customWidth="1"/>
    <col min="6" max="6" width="12.7109375" style="2" customWidth="1"/>
    <col min="7" max="7" width="13.140625" style="2" customWidth="1"/>
    <col min="8" max="16384" width="9.140625" style="2" customWidth="1"/>
  </cols>
  <sheetData>
    <row r="1" spans="1:7" ht="12.75">
      <c r="A1" s="22" t="s">
        <v>1</v>
      </c>
      <c r="F1" s="11"/>
      <c r="G1" s="11"/>
    </row>
    <row r="2" spans="1:7" ht="12.75">
      <c r="A2" s="22" t="s">
        <v>2</v>
      </c>
      <c r="F2" s="11"/>
      <c r="G2" s="11"/>
    </row>
    <row r="3" spans="1:7" ht="12.75">
      <c r="A3" s="23" t="s">
        <v>4</v>
      </c>
      <c r="F3" s="11"/>
      <c r="G3" s="11"/>
    </row>
    <row r="4" spans="1:7" ht="12.75">
      <c r="A4" s="43" t="s">
        <v>21</v>
      </c>
      <c r="F4" s="11"/>
      <c r="G4" s="11"/>
    </row>
    <row r="5" spans="1:7" ht="12.75">
      <c r="A5" s="44" t="s">
        <v>22</v>
      </c>
      <c r="F5" s="11"/>
      <c r="G5" s="11"/>
    </row>
    <row r="6" spans="1:7" ht="12.75">
      <c r="A6" s="45" t="s">
        <v>51</v>
      </c>
      <c r="F6" s="11"/>
      <c r="G6" s="11"/>
    </row>
    <row r="7" spans="1:7" ht="13.5" customHeight="1">
      <c r="A7" s="8" t="s">
        <v>52</v>
      </c>
      <c r="C7" s="25"/>
      <c r="F7" s="11"/>
      <c r="G7" s="11"/>
    </row>
    <row r="8" spans="1:7" ht="12.75">
      <c r="A8" s="1"/>
      <c r="B8" s="1"/>
      <c r="C8" s="25"/>
      <c r="F8" s="11"/>
      <c r="G8" s="11"/>
    </row>
    <row r="9" spans="1:7" ht="12.75">
      <c r="A9" s="35" t="s">
        <v>53</v>
      </c>
      <c r="D9" s="11"/>
      <c r="E9" s="11"/>
      <c r="F9" s="11"/>
      <c r="G9" s="11"/>
    </row>
    <row r="10" spans="1:7" ht="12.75">
      <c r="A10" s="25" t="s">
        <v>0</v>
      </c>
      <c r="C10" s="25"/>
      <c r="F10" s="11"/>
      <c r="G10" s="11"/>
    </row>
    <row r="11" spans="1:7" ht="12.75">
      <c r="A11" s="1"/>
      <c r="B11" s="1"/>
      <c r="F11" s="11"/>
      <c r="G11" s="11"/>
    </row>
    <row r="12" spans="2:8" ht="39" customHeight="1">
      <c r="B12" s="21" t="s">
        <v>54</v>
      </c>
      <c r="C12" s="21" t="s">
        <v>55</v>
      </c>
      <c r="D12" s="17" t="s">
        <v>56</v>
      </c>
      <c r="E12" s="17" t="s">
        <v>57</v>
      </c>
      <c r="F12" s="18" t="s">
        <v>58</v>
      </c>
      <c r="G12" s="19"/>
      <c r="H12" s="19"/>
    </row>
    <row r="13" spans="1:2" ht="12.75">
      <c r="A13" s="2" t="s">
        <v>5</v>
      </c>
      <c r="B13" s="2">
        <v>3</v>
      </c>
    </row>
    <row r="14" spans="1:2" ht="12.75">
      <c r="A14" s="2" t="s">
        <v>6</v>
      </c>
      <c r="B14" s="2">
        <v>3</v>
      </c>
    </row>
    <row r="15" spans="1:2" ht="12.75">
      <c r="A15" s="2" t="s">
        <v>7</v>
      </c>
      <c r="B15" s="2">
        <v>3.25</v>
      </c>
    </row>
    <row r="16" spans="1:2" ht="12.75">
      <c r="A16" s="2" t="s">
        <v>8</v>
      </c>
      <c r="B16" s="2">
        <v>3.5</v>
      </c>
    </row>
    <row r="17" spans="1:4" ht="12.75">
      <c r="A17" s="2" t="s">
        <v>9</v>
      </c>
      <c r="B17" s="2">
        <v>3</v>
      </c>
      <c r="D17" s="2">
        <v>4.25</v>
      </c>
    </row>
    <row r="18" spans="1:4" ht="12.75">
      <c r="A18" s="2" t="s">
        <v>10</v>
      </c>
      <c r="B18" s="2">
        <v>3.5</v>
      </c>
      <c r="D18" s="2">
        <v>4.25</v>
      </c>
    </row>
    <row r="19" spans="1:6" ht="12.75">
      <c r="A19" s="2" t="s">
        <v>11</v>
      </c>
      <c r="B19" s="2">
        <v>4.25</v>
      </c>
      <c r="D19" s="2">
        <v>4.75</v>
      </c>
      <c r="F19" s="2">
        <v>4.5</v>
      </c>
    </row>
    <row r="20" spans="1:6" ht="12.75">
      <c r="A20" s="2" t="s">
        <v>12</v>
      </c>
      <c r="B20" s="2">
        <v>5.5</v>
      </c>
      <c r="D20" s="2">
        <v>5</v>
      </c>
      <c r="F20" s="2">
        <v>4.25</v>
      </c>
    </row>
    <row r="21" spans="1:6" ht="12.75">
      <c r="A21" s="2" t="s">
        <v>13</v>
      </c>
      <c r="B21" s="2">
        <v>5.4</v>
      </c>
      <c r="D21" s="2">
        <v>6.1</v>
      </c>
      <c r="F21" s="2">
        <v>4.9</v>
      </c>
    </row>
    <row r="22" spans="1:6" ht="12.75">
      <c r="A22" s="2" t="s">
        <v>14</v>
      </c>
      <c r="B22" s="2">
        <v>5.2</v>
      </c>
      <c r="C22" s="2">
        <v>5.2</v>
      </c>
      <c r="D22" s="2">
        <v>6.4</v>
      </c>
      <c r="F22" s="2">
        <v>6.1</v>
      </c>
    </row>
    <row r="23" spans="1:6" ht="12.75">
      <c r="A23" s="2" t="s">
        <v>15</v>
      </c>
      <c r="C23" s="2">
        <v>5.2</v>
      </c>
      <c r="D23" s="2">
        <v>6.6</v>
      </c>
      <c r="F23" s="2">
        <v>6.2</v>
      </c>
    </row>
    <row r="24" spans="1:6" ht="12.75">
      <c r="A24" s="2" t="s">
        <v>16</v>
      </c>
      <c r="C24" s="2">
        <v>6.2</v>
      </c>
      <c r="D24" s="2">
        <v>5.5</v>
      </c>
      <c r="F24" s="2">
        <v>6.7</v>
      </c>
    </row>
    <row r="25" spans="1:6" ht="12.75">
      <c r="A25" s="2" t="s">
        <v>17</v>
      </c>
      <c r="C25" s="2">
        <v>6.2</v>
      </c>
      <c r="D25" s="2">
        <v>4.7</v>
      </c>
      <c r="F25" s="2">
        <v>6.6</v>
      </c>
    </row>
    <row r="26" spans="1:6" ht="12.75">
      <c r="A26" s="2" t="s">
        <v>18</v>
      </c>
      <c r="C26" s="2">
        <v>8.2</v>
      </c>
      <c r="D26" s="2">
        <v>5.5</v>
      </c>
      <c r="E26" s="2">
        <v>5.5</v>
      </c>
      <c r="F26" s="2">
        <v>4.2</v>
      </c>
    </row>
    <row r="27" spans="1:6" ht="12.75">
      <c r="A27" s="2" t="s">
        <v>19</v>
      </c>
      <c r="C27" s="2">
        <v>8.2</v>
      </c>
      <c r="E27" s="2">
        <v>5.5</v>
      </c>
      <c r="F27" s="2">
        <v>4.8</v>
      </c>
    </row>
    <row r="28" spans="1:5" ht="12.75">
      <c r="A28" s="2" t="s">
        <v>20</v>
      </c>
      <c r="C28" s="2">
        <v>7.5</v>
      </c>
      <c r="E28" s="2">
        <v>7.5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D56"/>
  <sheetViews>
    <sheetView workbookViewId="0" topLeftCell="A1">
      <pane ySplit="9" topLeftCell="BM31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9.8515625" style="2" customWidth="1"/>
    <col min="2" max="2" width="21.140625" style="2" customWidth="1"/>
    <col min="3" max="3" width="20.140625" style="2" customWidth="1"/>
    <col min="4" max="4" width="19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59</v>
      </c>
    </row>
    <row r="4" spans="1:3" ht="12.75">
      <c r="A4" s="2" t="s">
        <v>60</v>
      </c>
      <c r="C4" s="34"/>
    </row>
    <row r="5" ht="12.75">
      <c r="A5" s="38"/>
    </row>
    <row r="6" spans="1:3" ht="12.75">
      <c r="A6" s="35" t="s">
        <v>53</v>
      </c>
      <c r="C6" s="11"/>
    </row>
    <row r="7" ht="12.75">
      <c r="A7" s="25" t="s">
        <v>61</v>
      </c>
    </row>
    <row r="8" ht="12.75">
      <c r="A8" s="33" t="s">
        <v>3</v>
      </c>
    </row>
    <row r="9" spans="1:4" ht="27" customHeight="1">
      <c r="A9" s="36"/>
      <c r="B9" s="21" t="s">
        <v>62</v>
      </c>
      <c r="C9" s="17" t="s">
        <v>63</v>
      </c>
      <c r="D9" s="68" t="s">
        <v>64</v>
      </c>
    </row>
    <row r="10" spans="1:4" ht="12.75">
      <c r="A10" s="37" t="s">
        <v>65</v>
      </c>
      <c r="B10" s="7">
        <v>-12.8</v>
      </c>
      <c r="C10" s="7">
        <v>91.6</v>
      </c>
      <c r="D10" s="7">
        <v>22.5</v>
      </c>
    </row>
    <row r="11" spans="1:4" ht="12.75">
      <c r="A11" s="37" t="s">
        <v>66</v>
      </c>
      <c r="B11" s="7">
        <v>-5.3</v>
      </c>
      <c r="C11" s="7">
        <v>92.5</v>
      </c>
      <c r="D11" s="7">
        <v>12</v>
      </c>
    </row>
    <row r="12" spans="1:4" ht="12.75">
      <c r="A12" s="37" t="s">
        <v>67</v>
      </c>
      <c r="B12" s="7">
        <v>-4.2</v>
      </c>
      <c r="C12" s="7">
        <v>92.3</v>
      </c>
      <c r="D12" s="7">
        <v>11.2</v>
      </c>
    </row>
    <row r="13" spans="1:4" ht="12.75">
      <c r="A13" s="37" t="s">
        <v>71</v>
      </c>
      <c r="B13" s="7">
        <v>-5.9</v>
      </c>
      <c r="C13" s="7">
        <v>91.3</v>
      </c>
      <c r="D13" s="7">
        <v>10.1</v>
      </c>
    </row>
    <row r="14" spans="1:4" ht="12.75">
      <c r="A14" s="37" t="s">
        <v>68</v>
      </c>
      <c r="B14" s="7">
        <v>-5.1</v>
      </c>
      <c r="C14" s="7">
        <v>91.5</v>
      </c>
      <c r="D14" s="7">
        <v>6.1</v>
      </c>
    </row>
    <row r="15" spans="1:4" ht="12.75">
      <c r="A15" s="37" t="s">
        <v>69</v>
      </c>
      <c r="B15" s="7">
        <v>-9.3</v>
      </c>
      <c r="C15" s="7">
        <v>92</v>
      </c>
      <c r="D15" s="7">
        <v>4.9</v>
      </c>
    </row>
    <row r="16" spans="1:4" ht="12.75">
      <c r="A16" s="37" t="s">
        <v>70</v>
      </c>
      <c r="B16" s="7">
        <v>-6.6</v>
      </c>
      <c r="C16" s="7">
        <v>93.9</v>
      </c>
      <c r="D16" s="7">
        <v>3.6</v>
      </c>
    </row>
    <row r="17" spans="1:4" ht="12.75">
      <c r="A17" s="37" t="s">
        <v>72</v>
      </c>
      <c r="B17" s="7">
        <v>-6.3</v>
      </c>
      <c r="C17" s="7">
        <v>96.9</v>
      </c>
      <c r="D17" s="7">
        <v>2.3</v>
      </c>
    </row>
    <row r="18" spans="1:4" ht="12.75">
      <c r="A18" s="37" t="s">
        <v>73</v>
      </c>
      <c r="B18" s="7">
        <v>-8.3</v>
      </c>
      <c r="C18" s="7">
        <v>98.5</v>
      </c>
      <c r="D18" s="7">
        <v>4.8</v>
      </c>
    </row>
    <row r="19" spans="1:4" ht="12.75">
      <c r="A19" s="37" t="s">
        <v>74</v>
      </c>
      <c r="B19" s="7">
        <v>-11.5</v>
      </c>
      <c r="C19" s="7">
        <v>99.2</v>
      </c>
      <c r="D19" s="7">
        <v>6.6</v>
      </c>
    </row>
    <row r="20" spans="1:4" ht="12.75">
      <c r="A20" s="37" t="s">
        <v>75</v>
      </c>
      <c r="B20" s="7">
        <v>-6.4</v>
      </c>
      <c r="C20" s="7">
        <v>95.4</v>
      </c>
      <c r="D20" s="7">
        <v>6.3</v>
      </c>
    </row>
    <row r="21" spans="1:4" ht="12.75">
      <c r="A21" s="37" t="s">
        <v>76</v>
      </c>
      <c r="B21" s="7">
        <v>-14.7</v>
      </c>
      <c r="C21" s="7">
        <v>91.8</v>
      </c>
      <c r="D21" s="7">
        <v>6.2</v>
      </c>
    </row>
    <row r="22" spans="1:4" ht="12.75">
      <c r="A22" s="37" t="s">
        <v>77</v>
      </c>
      <c r="B22" s="7">
        <v>-11.9</v>
      </c>
      <c r="C22" s="7">
        <v>90.1</v>
      </c>
      <c r="D22" s="7">
        <v>1.5</v>
      </c>
    </row>
    <row r="23" spans="1:4" ht="12.75">
      <c r="A23" s="37" t="s">
        <v>79</v>
      </c>
      <c r="B23" s="7">
        <v>-6.1</v>
      </c>
      <c r="C23" s="7">
        <v>82.1</v>
      </c>
      <c r="D23" s="7">
        <v>-2</v>
      </c>
    </row>
    <row r="24" spans="1:4" ht="12.75">
      <c r="A24" s="37" t="s">
        <v>80</v>
      </c>
      <c r="B24" s="7">
        <v>-4</v>
      </c>
      <c r="C24" s="7">
        <v>82.7</v>
      </c>
      <c r="D24" s="7">
        <v>-3.1</v>
      </c>
    </row>
    <row r="25" spans="1:4" ht="12.75">
      <c r="A25" s="37" t="s">
        <v>81</v>
      </c>
      <c r="B25" s="7">
        <v>3.1</v>
      </c>
      <c r="C25" s="7">
        <v>80.1</v>
      </c>
      <c r="D25" s="7">
        <v>-5.7</v>
      </c>
    </row>
    <row r="26" spans="1:4" ht="12.75">
      <c r="A26" s="37" t="s">
        <v>82</v>
      </c>
      <c r="B26" s="7">
        <v>0.3</v>
      </c>
      <c r="C26" s="7">
        <v>84.5</v>
      </c>
      <c r="D26" s="7">
        <v>-5.7</v>
      </c>
    </row>
    <row r="27" spans="1:4" ht="12.75">
      <c r="A27" s="37" t="s">
        <v>78</v>
      </c>
      <c r="B27" s="7">
        <v>-0.3</v>
      </c>
      <c r="C27" s="7">
        <v>88.8</v>
      </c>
      <c r="D27" s="7">
        <v>-4.1</v>
      </c>
    </row>
    <row r="28" spans="1:4" ht="12.75">
      <c r="A28" s="37" t="s">
        <v>83</v>
      </c>
      <c r="B28" s="7">
        <v>4.7</v>
      </c>
      <c r="C28" s="7">
        <v>90.7</v>
      </c>
      <c r="D28" s="7">
        <v>-1.3</v>
      </c>
    </row>
    <row r="29" spans="1:4" ht="12.75">
      <c r="A29" s="37" t="s">
        <v>84</v>
      </c>
      <c r="B29" s="7">
        <v>1.4</v>
      </c>
      <c r="C29" s="7">
        <v>90.2</v>
      </c>
      <c r="D29" s="7">
        <v>-0.1</v>
      </c>
    </row>
    <row r="30" spans="1:4" ht="12.75">
      <c r="A30" s="37" t="s">
        <v>85</v>
      </c>
      <c r="B30" s="7">
        <v>0.6</v>
      </c>
      <c r="C30" s="7">
        <v>94.5</v>
      </c>
      <c r="D30" s="7">
        <v>7.7</v>
      </c>
    </row>
    <row r="31" spans="1:4" ht="12.75">
      <c r="A31" s="37" t="s">
        <v>86</v>
      </c>
      <c r="B31" s="7">
        <v>-6.1</v>
      </c>
      <c r="C31" s="7">
        <v>96.6</v>
      </c>
      <c r="D31" s="7">
        <v>6.4</v>
      </c>
    </row>
    <row r="32" spans="1:4" ht="12.75">
      <c r="A32" s="37" t="s">
        <v>87</v>
      </c>
      <c r="B32" s="7">
        <v>-4.5</v>
      </c>
      <c r="C32" s="7">
        <v>92.2</v>
      </c>
      <c r="D32" s="7">
        <v>5.7</v>
      </c>
    </row>
    <row r="33" spans="1:4" ht="12.75">
      <c r="A33" s="37" t="s">
        <v>88</v>
      </c>
      <c r="B33" s="7">
        <v>-9.3</v>
      </c>
      <c r="C33" s="7">
        <v>93.3</v>
      </c>
      <c r="D33" s="7">
        <v>4.8</v>
      </c>
    </row>
    <row r="34" spans="1:4" ht="12.75">
      <c r="A34" s="37" t="s">
        <v>89</v>
      </c>
      <c r="B34" s="7">
        <v>-6.7</v>
      </c>
      <c r="C34" s="7">
        <v>96.8</v>
      </c>
      <c r="D34" s="7">
        <v>9.1</v>
      </c>
    </row>
    <row r="35" spans="1:4" ht="12.75">
      <c r="A35" s="37" t="s">
        <v>90</v>
      </c>
      <c r="B35" s="7">
        <v>-10.9</v>
      </c>
      <c r="C35" s="7">
        <v>95.4</v>
      </c>
      <c r="D35" s="7">
        <v>8.2</v>
      </c>
    </row>
    <row r="36" spans="1:4" ht="12.75">
      <c r="A36" s="37" t="s">
        <v>91</v>
      </c>
      <c r="B36" s="7">
        <v>-6</v>
      </c>
      <c r="C36" s="7">
        <v>96.6</v>
      </c>
      <c r="D36" s="7">
        <v>7.8</v>
      </c>
    </row>
    <row r="37" spans="1:4" ht="12.75">
      <c r="A37" s="37" t="s">
        <v>92</v>
      </c>
      <c r="B37" s="7">
        <v>-16</v>
      </c>
      <c r="C37" s="7">
        <v>100</v>
      </c>
      <c r="D37" s="7">
        <v>14.4</v>
      </c>
    </row>
    <row r="38" spans="1:4" ht="12.75">
      <c r="A38" s="37" t="s">
        <v>93</v>
      </c>
      <c r="B38" s="7">
        <v>-12.6</v>
      </c>
      <c r="C38" s="7">
        <v>107.8</v>
      </c>
      <c r="D38" s="7">
        <v>11.4</v>
      </c>
    </row>
    <row r="39" spans="1:4" ht="12.75">
      <c r="A39" s="37" t="s">
        <v>94</v>
      </c>
      <c r="B39" s="7">
        <v>-12.9</v>
      </c>
      <c r="C39" s="7">
        <v>103.6</v>
      </c>
      <c r="D39" s="7">
        <v>14.5</v>
      </c>
    </row>
    <row r="40" spans="1:4" ht="12.75">
      <c r="A40" s="37" t="s">
        <v>95</v>
      </c>
      <c r="B40" s="7">
        <v>-15.3</v>
      </c>
      <c r="C40" s="7">
        <v>105.4</v>
      </c>
      <c r="D40" s="7">
        <v>22</v>
      </c>
    </row>
    <row r="41" spans="1:4" ht="12.75">
      <c r="A41" s="37" t="s">
        <v>96</v>
      </c>
      <c r="B41" s="7">
        <v>-23.2</v>
      </c>
      <c r="C41" s="7">
        <v>111.4</v>
      </c>
      <c r="D41" s="7">
        <v>15.1</v>
      </c>
    </row>
    <row r="42" spans="1:4" ht="12.75">
      <c r="A42" s="37" t="s">
        <v>97</v>
      </c>
      <c r="B42" s="7">
        <v>-22.2</v>
      </c>
      <c r="C42" s="7">
        <v>109</v>
      </c>
      <c r="D42" s="7">
        <v>14.2</v>
      </c>
    </row>
    <row r="43" spans="1:4" ht="12.75">
      <c r="A43" s="37" t="s">
        <v>98</v>
      </c>
      <c r="B43" s="7">
        <v>-24.1</v>
      </c>
      <c r="C43" s="7">
        <v>96.4</v>
      </c>
      <c r="D43" s="7">
        <v>7</v>
      </c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9.140625" style="2" customWidth="1"/>
    <col min="2" max="2" width="16.421875" style="2" bestFit="1" customWidth="1"/>
    <col min="3" max="3" width="15.7109375" style="2" customWidth="1"/>
    <col min="4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99</v>
      </c>
    </row>
    <row r="4" spans="1:3" ht="12.75">
      <c r="A4" s="24" t="s">
        <v>100</v>
      </c>
      <c r="C4" s="11"/>
    </row>
    <row r="5" spans="1:3" ht="12.75">
      <c r="A5" s="1"/>
      <c r="B5" s="33"/>
      <c r="C5" s="19"/>
    </row>
    <row r="6" ht="12.75">
      <c r="A6" s="26" t="s">
        <v>105</v>
      </c>
    </row>
    <row r="7" ht="12.75">
      <c r="A7" s="25" t="s">
        <v>0</v>
      </c>
    </row>
    <row r="8" ht="12.75">
      <c r="A8" s="1"/>
    </row>
    <row r="9" spans="2:3" ht="12.75">
      <c r="B9" s="9" t="s">
        <v>101</v>
      </c>
      <c r="C9" s="10" t="s">
        <v>102</v>
      </c>
    </row>
    <row r="10" spans="1:4" ht="12.75">
      <c r="A10" s="2">
        <f>'[3]VIII-12'!A14</f>
        <v>200501</v>
      </c>
      <c r="B10" s="7">
        <v>4.4</v>
      </c>
      <c r="C10" s="7">
        <v>4.4</v>
      </c>
      <c r="D10" s="7"/>
    </row>
    <row r="11" spans="1:4" ht="12.75">
      <c r="A11" s="2">
        <f>'[3]VIII-12'!A15</f>
        <v>200502</v>
      </c>
      <c r="B11" s="7">
        <v>3.2</v>
      </c>
      <c r="C11" s="7">
        <v>3.2</v>
      </c>
      <c r="D11" s="7"/>
    </row>
    <row r="12" spans="1:4" ht="12.75">
      <c r="A12" s="2">
        <f>'[3]VIII-12'!A16</f>
        <v>200503</v>
      </c>
      <c r="B12" s="7">
        <v>4.2</v>
      </c>
      <c r="C12" s="7">
        <v>4.2</v>
      </c>
      <c r="D12" s="7"/>
    </row>
    <row r="13" spans="1:4" ht="12.75">
      <c r="A13" s="2">
        <f>'[3]VIII-12'!A17</f>
        <v>200504</v>
      </c>
      <c r="B13" s="7">
        <v>4.3</v>
      </c>
      <c r="C13" s="7">
        <v>4.3</v>
      </c>
      <c r="D13" s="7"/>
    </row>
    <row r="14" spans="1:4" ht="12.75">
      <c r="A14" s="2">
        <f>'[3]VIII-12'!A18</f>
        <v>200601</v>
      </c>
      <c r="B14" s="7">
        <v>4.5</v>
      </c>
      <c r="C14" s="7">
        <v>4.5</v>
      </c>
      <c r="D14" s="7"/>
    </row>
    <row r="15" spans="1:4" ht="12.75">
      <c r="A15" s="2">
        <f>'[3]VIII-12'!A19</f>
        <v>200602</v>
      </c>
      <c r="B15" s="7">
        <v>7.5</v>
      </c>
      <c r="C15" s="7">
        <v>7.5</v>
      </c>
      <c r="D15" s="7"/>
    </row>
    <row r="16" spans="1:4" ht="12.75">
      <c r="A16" s="2">
        <f>'[3]VIII-12'!A20</f>
        <v>200603</v>
      </c>
      <c r="B16" s="7">
        <v>8</v>
      </c>
      <c r="C16" s="7">
        <v>8</v>
      </c>
      <c r="D16" s="7"/>
    </row>
    <row r="17" spans="1:4" ht="12.75">
      <c r="A17" s="2">
        <f>'[3]VIII-12'!A21</f>
        <v>200604</v>
      </c>
      <c r="B17" s="7">
        <v>7.6</v>
      </c>
      <c r="C17" s="7">
        <v>7.6</v>
      </c>
      <c r="D17" s="7"/>
    </row>
    <row r="18" spans="1:4" ht="12.75">
      <c r="A18" s="2">
        <f>'[3]VIII-12'!A22</f>
        <v>200701</v>
      </c>
      <c r="B18" s="7">
        <v>7.9</v>
      </c>
      <c r="C18" s="7">
        <v>7.9</v>
      </c>
      <c r="D18" s="7"/>
    </row>
    <row r="19" spans="1:4" ht="12.75">
      <c r="A19" s="2">
        <f>'[3]VIII-12'!A23</f>
        <v>200702</v>
      </c>
      <c r="B19" s="7">
        <v>6.2</v>
      </c>
      <c r="C19" s="7">
        <v>4.1</v>
      </c>
      <c r="D19" s="7"/>
    </row>
    <row r="20" spans="1:4" ht="12.75">
      <c r="A20" s="2">
        <f>'[3]VIII-12'!A24</f>
        <v>200703</v>
      </c>
      <c r="B20" s="7">
        <v>5.4</v>
      </c>
      <c r="C20" s="7">
        <v>3.4</v>
      </c>
      <c r="D20" s="7"/>
    </row>
    <row r="21" spans="1:4" ht="12.75">
      <c r="A21" s="2">
        <f>'[3]VIII-12'!A25</f>
        <v>200704</v>
      </c>
      <c r="B21" s="7">
        <v>5.5</v>
      </c>
      <c r="C21" s="7">
        <v>3.4</v>
      </c>
      <c r="D21" s="7"/>
    </row>
    <row r="22" spans="1:4" ht="12.75">
      <c r="A22" s="2">
        <f>'[3]VIII-12'!A26</f>
        <v>200801</v>
      </c>
      <c r="B22" s="7">
        <v>4.9</v>
      </c>
      <c r="C22" s="7">
        <v>2.8</v>
      </c>
      <c r="D22" s="7"/>
    </row>
    <row r="23" spans="1:4" ht="12.75">
      <c r="A23" s="2">
        <f>'[3]VIII-12'!A27</f>
        <v>200802</v>
      </c>
      <c r="B23" s="7">
        <v>4</v>
      </c>
      <c r="C23" s="7">
        <v>4.1</v>
      </c>
      <c r="D23" s="7"/>
    </row>
    <row r="24" spans="1:4" ht="12.75">
      <c r="A24" s="2">
        <f>'[3]VIII-12'!A28</f>
        <v>200803</v>
      </c>
      <c r="B24" s="7">
        <v>4.2</v>
      </c>
      <c r="C24" s="7">
        <v>4.3</v>
      </c>
      <c r="D24" s="7"/>
    </row>
    <row r="25" spans="1:4" ht="12.75">
      <c r="A25" s="2">
        <f>'[3]VIII-12'!A29</f>
        <v>200804</v>
      </c>
      <c r="B25" s="7">
        <v>4.2</v>
      </c>
      <c r="C25" s="7">
        <v>4.4</v>
      </c>
      <c r="D25" s="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16.7109375" style="0" customWidth="1"/>
    <col min="3" max="3" width="15.8515625" style="0" customWidth="1"/>
  </cols>
  <sheetData>
    <row r="1" spans="1:6" ht="12.75">
      <c r="A1" s="43" t="s">
        <v>21</v>
      </c>
      <c r="C1" s="29"/>
      <c r="D1" s="2"/>
      <c r="E1" s="2"/>
      <c r="F1" s="2"/>
    </row>
    <row r="2" spans="1:6" ht="12.75">
      <c r="A2" s="44" t="s">
        <v>22</v>
      </c>
      <c r="C2" s="29"/>
      <c r="D2" s="2"/>
      <c r="E2" s="2"/>
      <c r="F2" s="2"/>
    </row>
    <row r="3" spans="1:6" ht="12.75">
      <c r="A3" s="45" t="s">
        <v>103</v>
      </c>
      <c r="C3" s="29"/>
      <c r="D3" s="2"/>
      <c r="E3" s="2"/>
      <c r="F3" s="2"/>
    </row>
    <row r="4" spans="1:6" ht="15.75" customHeight="1">
      <c r="A4" s="31" t="s">
        <v>104</v>
      </c>
      <c r="C4" s="29"/>
      <c r="D4" s="2"/>
      <c r="E4" s="2"/>
      <c r="F4" s="2"/>
    </row>
    <row r="5" spans="1:6" ht="12.75">
      <c r="A5" s="30"/>
      <c r="B5" s="31"/>
      <c r="C5" s="29"/>
      <c r="D5" s="2"/>
      <c r="E5" s="2"/>
      <c r="F5" s="2"/>
    </row>
    <row r="6" spans="1:6" ht="12.75">
      <c r="A6" s="26" t="s">
        <v>105</v>
      </c>
      <c r="C6" s="29"/>
      <c r="D6" s="2"/>
      <c r="E6" s="2"/>
      <c r="F6" s="2"/>
    </row>
    <row r="7" spans="1:6" ht="12.75">
      <c r="A7" s="31" t="s">
        <v>0</v>
      </c>
      <c r="C7" s="3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28.5" customHeight="1">
      <c r="A9" s="28"/>
      <c r="B9" s="9" t="s">
        <v>101</v>
      </c>
      <c r="C9" s="10" t="s">
        <v>102</v>
      </c>
      <c r="D9" s="2"/>
      <c r="E9" s="2"/>
      <c r="F9" s="2"/>
    </row>
    <row r="10" spans="1:6" ht="12.75">
      <c r="A10" s="2">
        <v>200602</v>
      </c>
      <c r="B10" s="7">
        <v>12</v>
      </c>
      <c r="C10" s="7">
        <v>12</v>
      </c>
      <c r="D10" s="2"/>
      <c r="E10" s="2"/>
      <c r="F10" s="2"/>
    </row>
    <row r="11" spans="1:6" ht="12.75">
      <c r="A11" s="2">
        <v>200603</v>
      </c>
      <c r="B11" s="7">
        <v>13.5</v>
      </c>
      <c r="C11" s="7">
        <v>13.5</v>
      </c>
      <c r="D11" s="2"/>
      <c r="E11" s="2"/>
      <c r="F11" s="2"/>
    </row>
    <row r="12" spans="1:6" ht="12.75">
      <c r="A12" s="2">
        <v>200604</v>
      </c>
      <c r="B12" s="7">
        <v>14.5</v>
      </c>
      <c r="C12" s="7">
        <v>14.5</v>
      </c>
      <c r="D12" s="2"/>
      <c r="E12" s="2"/>
      <c r="F12" s="2"/>
    </row>
    <row r="13" spans="1:6" ht="12.75">
      <c r="A13" s="2">
        <v>200701</v>
      </c>
      <c r="B13" s="7">
        <v>15.3</v>
      </c>
      <c r="C13" s="7">
        <v>15.3</v>
      </c>
      <c r="D13" s="2"/>
      <c r="E13" s="2"/>
      <c r="F13" s="2"/>
    </row>
    <row r="14" spans="1:6" ht="12.75">
      <c r="A14" s="2">
        <v>200702</v>
      </c>
      <c r="B14" s="7">
        <v>15.3</v>
      </c>
      <c r="C14" s="7">
        <v>15.5</v>
      </c>
      <c r="D14" s="2"/>
      <c r="E14" s="2"/>
      <c r="F14" s="2"/>
    </row>
    <row r="15" spans="1:6" ht="12.75">
      <c r="A15" s="2">
        <v>200703</v>
      </c>
      <c r="B15" s="7">
        <v>15</v>
      </c>
      <c r="C15" s="7">
        <v>15.5</v>
      </c>
      <c r="D15" s="2"/>
      <c r="E15" s="2"/>
      <c r="F15" s="2"/>
    </row>
    <row r="16" spans="1:6" ht="12.75">
      <c r="A16" s="2">
        <v>200704</v>
      </c>
      <c r="B16" s="7">
        <v>15</v>
      </c>
      <c r="C16" s="7">
        <v>15.3</v>
      </c>
      <c r="D16" s="2"/>
      <c r="E16" s="2"/>
      <c r="F16" s="2"/>
    </row>
    <row r="17" spans="1:6" ht="12.75">
      <c r="A17" s="2">
        <v>200801</v>
      </c>
      <c r="B17" s="7">
        <v>14.8</v>
      </c>
      <c r="C17" s="7">
        <v>15</v>
      </c>
      <c r="D17" s="2"/>
      <c r="E17" s="2"/>
      <c r="F17" s="2"/>
    </row>
    <row r="18" spans="1:6" ht="12.75">
      <c r="A18" s="2">
        <v>200802</v>
      </c>
      <c r="B18" s="7">
        <v>14.5</v>
      </c>
      <c r="C18" s="7">
        <v>14.8</v>
      </c>
      <c r="D18" s="2"/>
      <c r="E18" s="2"/>
      <c r="F18" s="2"/>
    </row>
    <row r="19" spans="1:6" ht="12.75">
      <c r="A19" s="2">
        <v>200803</v>
      </c>
      <c r="B19" s="7">
        <v>13.5</v>
      </c>
      <c r="C19" s="7">
        <v>13.8</v>
      </c>
      <c r="D19" s="2"/>
      <c r="E19" s="2"/>
      <c r="F19" s="2"/>
    </row>
    <row r="20" spans="1:6" ht="12.75">
      <c r="A20" s="2">
        <v>200804</v>
      </c>
      <c r="B20" s="7">
        <v>12.5</v>
      </c>
      <c r="C20" s="7">
        <v>12.8</v>
      </c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8.7109375" style="0" bestFit="1" customWidth="1"/>
    <col min="3" max="3" width="18.421875" style="0" customWidth="1"/>
    <col min="4" max="4" width="20.8515625" style="0" customWidth="1"/>
  </cols>
  <sheetData>
    <row r="1" spans="1:5" ht="12.75">
      <c r="A1" s="43" t="s">
        <v>21</v>
      </c>
      <c r="B1" s="2"/>
      <c r="C1" s="2"/>
      <c r="D1" s="2"/>
      <c r="E1" s="2"/>
    </row>
    <row r="2" spans="1:5" ht="12.75">
      <c r="A2" s="44" t="s">
        <v>22</v>
      </c>
      <c r="B2" s="2"/>
      <c r="C2" s="2"/>
      <c r="D2" s="2"/>
      <c r="E2" s="2"/>
    </row>
    <row r="3" spans="1:5" ht="12.75">
      <c r="A3" s="45" t="s">
        <v>106</v>
      </c>
      <c r="B3" s="2"/>
      <c r="C3" s="2"/>
      <c r="D3" s="2"/>
      <c r="E3" s="2"/>
    </row>
    <row r="4" spans="1:5" ht="12.75">
      <c r="A4" s="24" t="s">
        <v>107</v>
      </c>
      <c r="B4" s="2"/>
      <c r="C4" s="11"/>
      <c r="D4" s="11"/>
      <c r="E4" s="11"/>
    </row>
    <row r="5" spans="1:5" ht="12.75">
      <c r="A5" s="24"/>
      <c r="B5" s="2"/>
      <c r="C5" s="11"/>
      <c r="D5" s="11"/>
      <c r="E5" s="11"/>
    </row>
    <row r="6" spans="1:5" ht="12.75">
      <c r="A6" s="26" t="s">
        <v>105</v>
      </c>
      <c r="B6" s="2"/>
      <c r="C6" s="2"/>
      <c r="D6" s="2"/>
      <c r="E6" s="2"/>
    </row>
    <row r="7" spans="1:5" ht="12.75">
      <c r="A7" s="25" t="s">
        <v>0</v>
      </c>
      <c r="B7" s="2"/>
      <c r="C7" s="2"/>
      <c r="D7" s="2"/>
      <c r="E7" s="2"/>
    </row>
    <row r="8" spans="1:5" ht="12.75">
      <c r="A8" s="1"/>
      <c r="B8" s="2"/>
      <c r="C8" s="2"/>
      <c r="D8" s="2"/>
      <c r="E8" s="2"/>
    </row>
    <row r="9" spans="1:5" ht="40.5" customHeight="1">
      <c r="A9" s="28"/>
      <c r="B9" s="41" t="s">
        <v>35</v>
      </c>
      <c r="C9" s="13" t="s">
        <v>38</v>
      </c>
      <c r="D9" s="16" t="s">
        <v>36</v>
      </c>
      <c r="E9" s="2"/>
    </row>
    <row r="10" spans="1:5" ht="12.75">
      <c r="A10" s="27">
        <v>200602</v>
      </c>
      <c r="B10" s="7">
        <v>12</v>
      </c>
      <c r="C10" s="7">
        <v>12</v>
      </c>
      <c r="D10" s="7">
        <v>12</v>
      </c>
      <c r="E10" s="2"/>
    </row>
    <row r="11" spans="1:5" ht="12.75">
      <c r="A11" s="27">
        <v>200603</v>
      </c>
      <c r="B11" s="7">
        <v>13.5</v>
      </c>
      <c r="C11" s="7">
        <v>13.5</v>
      </c>
      <c r="D11" s="7">
        <v>13.5</v>
      </c>
      <c r="E11" s="2"/>
    </row>
    <row r="12" spans="1:5" ht="12.75">
      <c r="A12" s="27">
        <v>200604</v>
      </c>
      <c r="B12" s="7">
        <v>14.1</v>
      </c>
      <c r="C12" s="7">
        <v>14</v>
      </c>
      <c r="D12" s="7">
        <v>14.5</v>
      </c>
      <c r="E12" s="2"/>
    </row>
    <row r="13" spans="1:5" ht="12.75">
      <c r="A13" s="27">
        <v>200701</v>
      </c>
      <c r="B13" s="7">
        <v>13.5</v>
      </c>
      <c r="C13" s="7">
        <v>14</v>
      </c>
      <c r="D13" s="7">
        <v>15.3</v>
      </c>
      <c r="E13" s="2"/>
    </row>
    <row r="14" spans="1:5" ht="12.75">
      <c r="A14" s="27">
        <v>200702</v>
      </c>
      <c r="B14" s="7">
        <v>12.3</v>
      </c>
      <c r="C14" s="7">
        <v>14</v>
      </c>
      <c r="D14" s="7">
        <v>15.5</v>
      </c>
      <c r="E14" s="2"/>
    </row>
    <row r="15" spans="1:5" ht="12.75">
      <c r="A15" s="27">
        <v>200703</v>
      </c>
      <c r="B15" s="7">
        <v>11</v>
      </c>
      <c r="C15" s="7">
        <v>14</v>
      </c>
      <c r="D15" s="7">
        <v>15.5</v>
      </c>
      <c r="E15" s="2"/>
    </row>
    <row r="16" spans="1:5" ht="12.75">
      <c r="A16" s="27">
        <v>200704</v>
      </c>
      <c r="B16" s="7">
        <v>9.8</v>
      </c>
      <c r="C16" s="7">
        <v>14</v>
      </c>
      <c r="D16" s="7">
        <v>15.3</v>
      </c>
      <c r="E16" s="2"/>
    </row>
    <row r="17" spans="1:5" ht="12.75">
      <c r="A17" s="27">
        <v>200801</v>
      </c>
      <c r="B17" s="7">
        <v>8.8</v>
      </c>
      <c r="C17" s="7">
        <v>14</v>
      </c>
      <c r="D17" s="7">
        <v>15</v>
      </c>
      <c r="E17" s="2"/>
    </row>
    <row r="18" spans="1:5" ht="12.75">
      <c r="A18" s="27">
        <v>200802</v>
      </c>
      <c r="B18" s="7">
        <v>8.1</v>
      </c>
      <c r="C18" s="7">
        <v>14</v>
      </c>
      <c r="D18" s="7">
        <v>14.8</v>
      </c>
      <c r="E18" s="2"/>
    </row>
    <row r="19" spans="1:5" ht="12.75">
      <c r="A19" s="27">
        <v>200803</v>
      </c>
      <c r="B19" s="7">
        <v>7.9</v>
      </c>
      <c r="C19" s="7">
        <v>14</v>
      </c>
      <c r="D19" s="7">
        <v>13.8</v>
      </c>
      <c r="E19" s="2"/>
    </row>
    <row r="20" spans="1:5" ht="12.75">
      <c r="A20" s="27">
        <v>200804</v>
      </c>
      <c r="B20" s="7">
        <v>8.2</v>
      </c>
      <c r="C20" s="7">
        <v>14</v>
      </c>
      <c r="D20" s="7">
        <v>12.8</v>
      </c>
      <c r="E2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Helga Gudmundsdottir</cp:lastModifiedBy>
  <cp:lastPrinted>2006-06-27T12:27:36Z</cp:lastPrinted>
  <dcterms:created xsi:type="dcterms:W3CDTF">2006-02-24T16:33:49Z</dcterms:created>
  <dcterms:modified xsi:type="dcterms:W3CDTF">2006-11-03T13:22:13Z</dcterms:modified>
  <cp:category/>
  <cp:version/>
  <cp:contentType/>
  <cp:contentStatus/>
</cp:coreProperties>
</file>