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420" yWindow="555" windowWidth="19320" windowHeight="11580" tabRatio="852"/>
  </bookViews>
  <sheets>
    <sheet name="V-1" sheetId="218" r:id="rId1"/>
    <sheet name="V-2" sheetId="216" r:id="rId2"/>
    <sheet name="V-3 " sheetId="224" r:id="rId3"/>
    <sheet name="V-4" sheetId="213" r:id="rId4"/>
    <sheet name="V-5" sheetId="222" state="hidden" r:id="rId5"/>
    <sheet name="MV-5" sheetId="223" state="hidden" r:id="rId6"/>
    <sheet name="Sheet1" sheetId="225" state="hidden" r:id="rId7"/>
    <sheet name="V- 5" sheetId="233" r:id="rId8"/>
    <sheet name="V - 6" sheetId="226" r:id="rId9"/>
    <sheet name="V-7" sheetId="230" r:id="rId10"/>
  </sheets>
  <definedNames>
    <definedName name="DME_BeforeCloseCompleted" hidden="1">"False"</definedName>
    <definedName name="DME_Dirty" hidden="1">"False"</definedName>
    <definedName name="DME_LocalFile" hidden="1">"True"</definedName>
    <definedName name="DME_ODMALinks1" hidden="1">"::ODMA\DME-MSE\SI-16170=H:\Vinnumarkaður\Hagstofa\Vinnumarkaðskönnun 2003-2004_1.xls"</definedName>
    <definedName name="DME_ODMALinks2" hidden="1">"::ODMA\DME-MSE\si-27925=C:\DOCUME~1\helgagud\LOCALS~1\Temp\Dme\si-27925.xls"</definedName>
    <definedName name="DME_ODMALinksCount" hidden="1">"1"</definedName>
  </definedNames>
  <calcPr calcId="125725"/>
</workbook>
</file>

<file path=xl/calcChain.xml><?xml version="1.0" encoding="utf-8"?>
<calcChain xmlns="http://schemas.openxmlformats.org/spreadsheetml/2006/main">
  <c r="C22" i="222"/>
  <c r="C23"/>
  <c r="C24"/>
  <c r="C25"/>
  <c r="C21"/>
  <c r="B22"/>
  <c r="B23"/>
  <c r="B24"/>
  <c r="B25"/>
  <c r="B21"/>
  <c r="E4" i="225"/>
  <c r="F4"/>
  <c r="G4"/>
  <c r="D4"/>
  <c r="C4"/>
  <c r="C12" i="222"/>
  <c r="C13"/>
  <c r="C14"/>
  <c r="C15"/>
  <c r="C16"/>
</calcChain>
</file>

<file path=xl/sharedStrings.xml><?xml version="1.0" encoding="utf-8"?>
<sst xmlns="http://schemas.openxmlformats.org/spreadsheetml/2006/main" count="132" uniqueCount="98">
  <si>
    <t>Ath.</t>
  </si>
  <si>
    <t>Há</t>
  </si>
  <si>
    <t xml:space="preserve">Vá </t>
  </si>
  <si>
    <t xml:space="preserve">H </t>
  </si>
  <si>
    <t>Nm</t>
  </si>
  <si>
    <t>Ufs</t>
  </si>
  <si>
    <t>Fs</t>
  </si>
  <si>
    <r>
      <t xml:space="preserve">Heimildir: </t>
    </r>
    <r>
      <rPr>
        <sz val="8"/>
        <rFont val="Times New Roman"/>
        <family val="1"/>
      </rPr>
      <t>Hagstofa Íslands, Seðlabanki Íslands.</t>
    </r>
  </si>
  <si>
    <t>% af VLF</t>
  </si>
  <si>
    <t>% of GDP</t>
  </si>
  <si>
    <t>Ma.kr.</t>
  </si>
  <si>
    <t>Fjármál hins opinbera</t>
  </si>
  <si>
    <t>Mynd V-1</t>
  </si>
  <si>
    <t>Mynd V-2</t>
  </si>
  <si>
    <t>Mynd V-3</t>
  </si>
  <si>
    <t>Mynd V-4</t>
  </si>
  <si>
    <t>Mynd V-5</t>
  </si>
  <si>
    <r>
      <t>Heimildir:</t>
    </r>
    <r>
      <rPr>
        <sz val="8"/>
        <rFont val="Times New Roman"/>
        <family val="1"/>
      </rPr>
      <t xml:space="preserve"> Fjármálaráðuneytið, Seðlabanki Íslands.</t>
    </r>
  </si>
  <si>
    <t>Fjárfesting að raunvirði</t>
  </si>
  <si>
    <t>Fjárfesting að raunvirði - árstíðarleiðrétt</t>
  </si>
  <si>
    <t>Chart V-5</t>
  </si>
  <si>
    <t>Gross debt with net Icesave debt</t>
  </si>
  <si>
    <t>Vergar skuldir með hreinni Icesave -skuld</t>
  </si>
  <si>
    <t>Hreinar skuldir með Icesave-skuld</t>
  </si>
  <si>
    <t>Net debt with Icesave</t>
  </si>
  <si>
    <t>Public sector finances</t>
  </si>
  <si>
    <t>Þróun samneyslu að raun-og nafnvirði</t>
  </si>
  <si>
    <t>1. ársfj. 2014</t>
  </si>
  <si>
    <t>2. ársfj. 2014</t>
  </si>
  <si>
    <t>Peningamál 2011/2</t>
  </si>
  <si>
    <t>Monetary Bulletin 2011/2</t>
  </si>
  <si>
    <t>1. Grunnspá Seðlabankans 2011 - 2013.</t>
  </si>
  <si>
    <t>1. Central Bank baseline forecast 2011 - 2013.</t>
  </si>
  <si>
    <r>
      <t>Sources:</t>
    </r>
    <r>
      <rPr>
        <sz val="8"/>
        <rFont val="Times New Roman"/>
        <family val="1"/>
      </rPr>
      <t xml:space="preserve"> Ministry of finance, Central Bank of Iceland.</t>
    </r>
  </si>
  <si>
    <t>NPV Icesave</t>
  </si>
  <si>
    <r>
      <t>Skuldir hins opinbera 2000 - 2013</t>
    </r>
    <r>
      <rPr>
        <vertAlign val="superscript"/>
        <sz val="12"/>
        <rFont val="Times New Roman"/>
        <family val="1"/>
      </rPr>
      <t>1</t>
    </r>
  </si>
  <si>
    <r>
      <t>General Government debt 2000 - 2013</t>
    </r>
    <r>
      <rPr>
        <vertAlign val="superscript"/>
        <sz val="12"/>
        <rFont val="Times New Roman"/>
        <family val="1"/>
      </rPr>
      <t>1</t>
    </r>
  </si>
  <si>
    <t>Vergar skuldir</t>
  </si>
  <si>
    <t>Gross debt</t>
  </si>
  <si>
    <t>Net debt</t>
  </si>
  <si>
    <t>Hreinar skuldir</t>
  </si>
  <si>
    <t>Heildarjöfnuður (h. ás)</t>
  </si>
  <si>
    <r>
      <t>1. ársfj. 1995 - 4. ársfj. 2014</t>
    </r>
    <r>
      <rPr>
        <vertAlign val="superscript"/>
        <sz val="8"/>
        <rFont val="Times New Roman"/>
        <family val="1"/>
      </rPr>
      <t>1</t>
    </r>
  </si>
  <si>
    <r>
      <t>1. ársfj. 1995 - 4.ársfj. 2014</t>
    </r>
    <r>
      <rPr>
        <vertAlign val="superscript"/>
        <sz val="8"/>
        <rFont val="Times New Roman"/>
        <family val="1"/>
      </rPr>
      <t>1</t>
    </r>
  </si>
  <si>
    <t>Peningamál 2011/4</t>
  </si>
  <si>
    <t>Bandaríkin</t>
  </si>
  <si>
    <t>Belgía</t>
  </si>
  <si>
    <t xml:space="preserve">Grikkland </t>
  </si>
  <si>
    <t xml:space="preserve">Ísland </t>
  </si>
  <si>
    <t>Írland</t>
  </si>
  <si>
    <t xml:space="preserve">Ítalía </t>
  </si>
  <si>
    <t>Japan</t>
  </si>
  <si>
    <t>Portúgal</t>
  </si>
  <si>
    <t>Frumjöfnuður (2010)</t>
  </si>
  <si>
    <t>Hagsveifluleiðréttur frumjöfnuður 2020-2030</t>
  </si>
  <si>
    <t>Mynd V-6</t>
  </si>
  <si>
    <r>
      <t>Heimildir:</t>
    </r>
    <r>
      <rPr>
        <sz val="8"/>
        <rFont val="Times New Roman"/>
        <family val="1"/>
      </rPr>
      <t xml:space="preserve"> Alþjóðgjaldeyrissjóðurinn, Evrópusambandið, Fjármálaráðuneytið</t>
    </r>
  </si>
  <si>
    <t>Viðsnúningur</t>
  </si>
  <si>
    <t>Tímalengd aðgerða</t>
  </si>
  <si>
    <t>Finnland 1993</t>
  </si>
  <si>
    <t>Danmörk 1982</t>
  </si>
  <si>
    <t>Svíþjóð 1993</t>
  </si>
  <si>
    <t>Ísland 2009</t>
  </si>
  <si>
    <t>Bretland 2009</t>
  </si>
  <si>
    <t>Írland 1986</t>
  </si>
  <si>
    <t>Bretland 1993</t>
  </si>
  <si>
    <t>Lettland 2009</t>
  </si>
  <si>
    <t>V Fjármál hins opinbera</t>
  </si>
  <si>
    <t xml:space="preserve">1. Spár Alþjóðagjaldeyrissjóðsins fyrir árið 2016 eru sýndar með rauðum punktum. 
</t>
  </si>
  <si>
    <t>Svíþjóð</t>
  </si>
  <si>
    <t>Danmörk</t>
  </si>
  <si>
    <t>Noregur</t>
  </si>
  <si>
    <t>Bretland</t>
  </si>
  <si>
    <t>Þýskaland</t>
  </si>
  <si>
    <t>Frakkland</t>
  </si>
  <si>
    <t>Ísland</t>
  </si>
  <si>
    <t>Ítalía</t>
  </si>
  <si>
    <t>Grikkland</t>
  </si>
  <si>
    <t>Hagsveifluleiðréttur frumjöfnuður sem þarf til að ná skuldum niður fyrir 60% fyrir 2030</t>
  </si>
  <si>
    <t>Mynd V-7</t>
  </si>
  <si>
    <t>Samneysla að nafnvirði (v. ás)</t>
  </si>
  <si>
    <t>Samneysla að nafnvirði - árstíðarleiðrétt (v. ás)</t>
  </si>
  <si>
    <t>Samneysla að raunvirði (h. ás)</t>
  </si>
  <si>
    <t>Samneysla að raunvirði - árstíðarleiðrétt (h. ás)</t>
  </si>
  <si>
    <t>Tekjur (v. ás)</t>
  </si>
  <si>
    <t>Gjöld (v. ás)</t>
  </si>
  <si>
    <t>Frumjöfnuður(h. ás)</t>
  </si>
  <si>
    <t>1. Grunnspá Seðlabankans 2011 - 2014. Á rekstrargrunni.</t>
  </si>
  <si>
    <t>1. Grunnspá Seðlabankans 3. ársfj. 2011 - 2. ársfj. 2014.</t>
  </si>
  <si>
    <t>1. Grunnspá Seðlabankans 3. ársfj. 2011 - 4. ársfj. 2014.</t>
  </si>
  <si>
    <t>Vísitölur, 1995 = 100</t>
  </si>
  <si>
    <t>Viðsnúningur á frumjöfnuði í nokkrum ríkjum</t>
  </si>
  <si>
    <r>
      <t>Fjármál ríkissjóðs 2000 - 2014</t>
    </r>
    <r>
      <rPr>
        <vertAlign val="superscript"/>
        <sz val="8"/>
        <rFont val="Times New Roman"/>
        <family val="1"/>
      </rPr>
      <t>1</t>
    </r>
  </si>
  <si>
    <r>
      <t>Vergar skuldir hins opinbera í ýmsum iðnríkjum árin 2010 og 2016</t>
    </r>
    <r>
      <rPr>
        <vertAlign val="superscript"/>
        <sz val="8"/>
        <rFont val="Times New Roman"/>
        <family val="1"/>
      </rPr>
      <t>1</t>
    </r>
  </si>
  <si>
    <r>
      <rPr>
        <i/>
        <sz val="8"/>
        <rFont val="Times New Roman"/>
        <family val="1"/>
      </rPr>
      <t xml:space="preserve">Heimildir: </t>
    </r>
    <r>
      <rPr>
        <sz val="8"/>
        <rFont val="Times New Roman"/>
        <family val="1"/>
      </rPr>
      <t>Alþjóðagjaldeyrissjóðurinn, Seðlabanki Íslands.</t>
    </r>
  </si>
  <si>
    <t xml:space="preserve">Þróun opinberrar fjárfestingar að raunvirði
</t>
  </si>
  <si>
    <r>
      <t>Fjármál hins opinbera 2000 - 2014</t>
    </r>
    <r>
      <rPr>
        <vertAlign val="superscript"/>
        <sz val="8"/>
        <rFont val="Times New Roman"/>
        <family val="1"/>
      </rPr>
      <t>1</t>
    </r>
  </si>
  <si>
    <r>
      <rPr>
        <i/>
        <sz val="8"/>
        <rFont val="Times New Roman"/>
        <family val="1"/>
      </rPr>
      <t xml:space="preserve">Heimild: </t>
    </r>
    <r>
      <rPr>
        <sz val="8"/>
        <rFont val="Times New Roman"/>
        <family val="1"/>
      </rPr>
      <t>Alþjóðagjaldeyrissjóðurinn (2011).</t>
    </r>
  </si>
</sst>
</file>

<file path=xl/styles.xml><?xml version="1.0" encoding="utf-8"?>
<styleSheet xmlns="http://schemas.openxmlformats.org/spreadsheetml/2006/main">
  <numFmts count="15">
    <numFmt numFmtId="164" formatCode="0.0_*"/>
    <numFmt numFmtId="165" formatCode="0.0\*"/>
    <numFmt numFmtId="166" formatCode="#,##0_*"/>
    <numFmt numFmtId="167" formatCode="#,##0\*"/>
    <numFmt numFmtId="168" formatCode="m/d/yyyy"/>
    <numFmt numFmtId="169" formatCode="@__"/>
    <numFmt numFmtId="170" formatCode="&quot;Chart &quot;0"/>
    <numFmt numFmtId="171" formatCode="&quot;Mynd &quot;\ 0"/>
    <numFmt numFmtId="172" formatCode="&quot;1. ársfj.&quot;\ 0"/>
    <numFmt numFmtId="173" formatCode="&quot;2. ársfj.&quot;\ 0"/>
    <numFmt numFmtId="174" formatCode="&quot;3. ársfj.&quot;\ 0"/>
    <numFmt numFmtId="175" formatCode="&quot;4. ársfj.&quot;\ 0"/>
    <numFmt numFmtId="176" formatCode="0.0"/>
    <numFmt numFmtId="177" formatCode="yyyy\-mm\-dd"/>
    <numFmt numFmtId="178" formatCode="#,##0.0"/>
  </numFmts>
  <fonts count="27"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i/>
      <sz val="8"/>
      <name val="Times New Roman"/>
      <family val="1"/>
    </font>
    <font>
      <i/>
      <sz val="10"/>
      <name val="Helv"/>
    </font>
    <font>
      <b/>
      <sz val="10"/>
      <color indexed="63"/>
      <name val="Arial"/>
      <family val="2"/>
    </font>
    <font>
      <b/>
      <sz val="10"/>
      <color indexed="9"/>
      <name val="Verdana"/>
      <family val="2"/>
    </font>
    <font>
      <b/>
      <sz val="10"/>
      <color indexed="63"/>
      <name val="Verdana"/>
      <family val="2"/>
    </font>
    <font>
      <b/>
      <sz val="8"/>
      <color indexed="12"/>
      <name val="Times New Roman"/>
      <family val="1"/>
    </font>
    <font>
      <sz val="8"/>
      <color indexed="48"/>
      <name val="Times New Roman"/>
      <family val="1"/>
    </font>
    <font>
      <sz val="12"/>
      <name val="Times New Roman"/>
      <family val="1"/>
    </font>
    <font>
      <vertAlign val="superscript"/>
      <sz val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sz val="8"/>
      <color indexed="52"/>
      <name val="Times New Roman"/>
      <family val="1"/>
    </font>
    <font>
      <sz val="8"/>
      <color indexed="10"/>
      <name val="Times New Roman"/>
      <family val="1"/>
    </font>
    <font>
      <u/>
      <sz val="10"/>
      <color indexed="12"/>
      <name val="Arial"/>
      <family val="2"/>
    </font>
    <font>
      <vertAlign val="superscript"/>
      <sz val="8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medium">
        <color indexed="48"/>
      </bottom>
      <diagonal/>
    </border>
  </borders>
  <cellStyleXfs count="37">
    <xf numFmtId="0" fontId="0" fillId="0" borderId="0"/>
    <xf numFmtId="0" fontId="10" fillId="0" borderId="0" applyNumberFormat="0" applyBorder="0" applyAlignment="0"/>
    <xf numFmtId="0" fontId="11" fillId="0" borderId="1"/>
    <xf numFmtId="164" fontId="6" fillId="0" borderId="0">
      <alignment horizontal="right"/>
    </xf>
    <xf numFmtId="165" fontId="6" fillId="0" borderId="0">
      <alignment horizontal="right"/>
    </xf>
    <xf numFmtId="164" fontId="6" fillId="0" borderId="0">
      <alignment horizontal="right"/>
    </xf>
    <xf numFmtId="164" fontId="7" fillId="0" borderId="0">
      <alignment horizontal="right"/>
    </xf>
    <xf numFmtId="166" fontId="6" fillId="0" borderId="0">
      <alignment horizontal="right"/>
    </xf>
    <xf numFmtId="167" fontId="6" fillId="0" borderId="0"/>
    <xf numFmtId="166" fontId="6" fillId="0" borderId="0">
      <alignment horizontal="right"/>
    </xf>
    <xf numFmtId="166" fontId="6" fillId="0" borderId="0">
      <alignment horizontal="right"/>
    </xf>
    <xf numFmtId="0" fontId="10" fillId="0" borderId="0">
      <alignment horizontal="left" vertical="top"/>
    </xf>
    <xf numFmtId="166" fontId="7" fillId="0" borderId="0"/>
    <xf numFmtId="2" fontId="9" fillId="0" borderId="0" applyFill="0" applyBorder="0" applyProtection="0">
      <alignment horizontal="right"/>
    </xf>
    <xf numFmtId="0" fontId="12" fillId="3" borderId="0" applyNumberFormat="0" applyBorder="0" applyProtection="0">
      <alignment horizontal="right"/>
    </xf>
    <xf numFmtId="0" fontId="12" fillId="3" borderId="0" applyNumberFormat="0" applyBorder="0" applyProtection="0">
      <alignment horizontal="left"/>
    </xf>
    <xf numFmtId="0" fontId="12" fillId="0" borderId="0" applyNumberFormat="0" applyFill="0" applyBorder="0" applyProtection="0">
      <alignment horizontal="left"/>
    </xf>
    <xf numFmtId="168" fontId="13" fillId="4" borderId="2" applyProtection="0">
      <alignment horizontal="left"/>
    </xf>
    <xf numFmtId="0" fontId="14" fillId="3" borderId="2" applyNumberFormat="0" applyProtection="0">
      <alignment horizontal="left"/>
    </xf>
    <xf numFmtId="169" fontId="6" fillId="0" borderId="0">
      <alignment horizontal="right"/>
    </xf>
    <xf numFmtId="0" fontId="9" fillId="0" borderId="0"/>
    <xf numFmtId="0" fontId="4" fillId="0" borderId="0"/>
    <xf numFmtId="0" fontId="6" fillId="0" borderId="0"/>
    <xf numFmtId="9" fontId="6" fillId="0" borderId="0" applyFont="0" applyFill="0" applyBorder="0" applyAlignment="0" applyProtection="0"/>
    <xf numFmtId="0" fontId="3" fillId="0" borderId="0"/>
    <xf numFmtId="0" fontId="6" fillId="0" borderId="0"/>
    <xf numFmtId="0" fontId="19" fillId="0" borderId="0"/>
    <xf numFmtId="0" fontId="2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24" fillId="0" borderId="0" applyNumberFormat="0" applyFill="0" applyBorder="0" applyAlignment="0" applyProtection="0">
      <alignment vertical="top"/>
      <protection locked="0"/>
    </xf>
    <xf numFmtId="177" fontId="2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</cellStyleXfs>
  <cellXfs count="76">
    <xf numFmtId="0" fontId="0" fillId="0" borderId="0" xfId="0"/>
    <xf numFmtId="0" fontId="5" fillId="0" borderId="0" xfId="25" applyFont="1"/>
    <xf numFmtId="0" fontId="8" fillId="0" borderId="0" xfId="28" applyFont="1"/>
    <xf numFmtId="0" fontId="8" fillId="0" borderId="3" xfId="28" applyFont="1" applyBorder="1"/>
    <xf numFmtId="0" fontId="6" fillId="0" borderId="0" xfId="28"/>
    <xf numFmtId="2" fontId="6" fillId="0" borderId="0" xfId="28" applyNumberFormat="1"/>
    <xf numFmtId="0" fontId="7" fillId="0" borderId="0" xfId="28" applyFont="1" applyAlignment="1">
      <alignment horizontal="left"/>
    </xf>
    <xf numFmtId="0" fontId="8" fillId="2" borderId="0" xfId="28" applyFont="1" applyFill="1"/>
    <xf numFmtId="0" fontId="7" fillId="0" borderId="0" xfId="28" applyFont="1"/>
    <xf numFmtId="171" fontId="7" fillId="0" borderId="0" xfId="28" applyNumberFormat="1" applyFont="1" applyAlignment="1">
      <alignment horizontal="left"/>
    </xf>
    <xf numFmtId="170" fontId="7" fillId="0" borderId="0" xfId="28" applyNumberFormat="1" applyFont="1" applyFill="1" applyAlignment="1">
      <alignment horizontal="left"/>
    </xf>
    <xf numFmtId="0" fontId="16" fillId="0" borderId="0" xfId="28" applyFont="1"/>
    <xf numFmtId="0" fontId="16" fillId="0" borderId="3" xfId="28" applyFont="1" applyBorder="1"/>
    <xf numFmtId="0" fontId="7" fillId="0" borderId="3" xfId="29" applyFont="1" applyFill="1" applyBorder="1" applyAlignment="1">
      <alignment horizontal="left"/>
    </xf>
    <xf numFmtId="0" fontId="8" fillId="0" borderId="3" xfId="28" applyFont="1" applyFill="1" applyBorder="1"/>
    <xf numFmtId="0" fontId="7" fillId="0" borderId="3" xfId="28" applyFont="1" applyFill="1" applyBorder="1" applyAlignment="1">
      <alignment horizontal="left"/>
    </xf>
    <xf numFmtId="0" fontId="21" fillId="0" borderId="0" xfId="28" applyFont="1" applyAlignment="1">
      <alignment horizontal="right" wrapText="1"/>
    </xf>
    <xf numFmtId="0" fontId="22" fillId="0" borderId="0" xfId="28" applyFont="1" applyAlignment="1">
      <alignment horizontal="right" wrapText="1"/>
    </xf>
    <xf numFmtId="0" fontId="23" fillId="0" borderId="0" xfId="28" applyFont="1" applyAlignment="1">
      <alignment horizontal="right" wrapText="1"/>
    </xf>
    <xf numFmtId="0" fontId="6" fillId="2" borderId="0" xfId="28" applyFill="1"/>
    <xf numFmtId="0" fontId="6" fillId="0" borderId="0" xfId="28" applyFill="1"/>
    <xf numFmtId="0" fontId="6" fillId="0" borderId="0" xfId="28" applyAlignment="1">
      <alignment wrapText="1"/>
    </xf>
    <xf numFmtId="0" fontId="15" fillId="0" borderId="0" xfId="28" applyFont="1" applyAlignment="1">
      <alignment horizontal="right" wrapText="1"/>
    </xf>
    <xf numFmtId="0" fontId="6" fillId="0" borderId="0" xfId="28" applyAlignment="1"/>
    <xf numFmtId="0" fontId="6" fillId="0" borderId="0" xfId="30" applyFont="1" applyAlignment="1">
      <alignment horizontal="left"/>
    </xf>
    <xf numFmtId="0" fontId="10" fillId="0" borderId="0" xfId="30" applyFont="1"/>
    <xf numFmtId="0" fontId="7" fillId="0" borderId="0" xfId="28" applyNumberFormat="1" applyFont="1"/>
    <xf numFmtId="0" fontId="17" fillId="0" borderId="0" xfId="31" applyFont="1" applyAlignment="1">
      <alignment horizontal="left"/>
    </xf>
    <xf numFmtId="0" fontId="6" fillId="0" borderId="0" xfId="31" applyFont="1" applyAlignment="1">
      <alignment horizontal="left"/>
    </xf>
    <xf numFmtId="0" fontId="10" fillId="0" borderId="0" xfId="31" applyFont="1" applyAlignment="1">
      <alignment horizontal="left"/>
    </xf>
    <xf numFmtId="2" fontId="7" fillId="0" borderId="0" xfId="28" applyNumberFormat="1" applyFont="1" applyAlignment="1">
      <alignment horizontal="center"/>
    </xf>
    <xf numFmtId="0" fontId="7" fillId="0" borderId="0" xfId="29" applyFont="1" applyFill="1" applyBorder="1" applyAlignment="1">
      <alignment horizontal="left"/>
    </xf>
    <xf numFmtId="0" fontId="7" fillId="0" borderId="0" xfId="28" applyFont="1" applyFill="1" applyBorder="1" applyAlignment="1">
      <alignment horizontal="left"/>
    </xf>
    <xf numFmtId="0" fontId="7" fillId="0" borderId="0" xfId="28" applyFont="1" applyFill="1" applyBorder="1"/>
    <xf numFmtId="171" fontId="7" fillId="0" borderId="0" xfId="28" applyNumberFormat="1" applyFont="1" applyFill="1" applyBorder="1" applyAlignment="1">
      <alignment horizontal="left"/>
    </xf>
    <xf numFmtId="0" fontId="6" fillId="0" borderId="0" xfId="28" applyFont="1" applyFill="1" applyBorder="1" applyAlignment="1">
      <alignment horizontal="left"/>
    </xf>
    <xf numFmtId="0" fontId="6" fillId="0" borderId="0" xfId="30" applyFont="1" applyFill="1" applyBorder="1" applyAlignment="1">
      <alignment horizontal="left"/>
    </xf>
    <xf numFmtId="0" fontId="10" fillId="0" borderId="0" xfId="30" applyFont="1" applyFill="1" applyBorder="1" applyAlignment="1">
      <alignment horizontal="left"/>
    </xf>
    <xf numFmtId="0" fontId="7" fillId="0" borderId="0" xfId="28" applyNumberFormat="1" applyFont="1" applyFill="1" applyBorder="1"/>
    <xf numFmtId="0" fontId="6" fillId="0" borderId="0" xfId="28" applyFont="1" applyFill="1" applyBorder="1"/>
    <xf numFmtId="0" fontId="6" fillId="0" borderId="0" xfId="28" applyFont="1" applyFill="1" applyBorder="1" applyAlignment="1"/>
    <xf numFmtId="0" fontId="6" fillId="0" borderId="0" xfId="28" applyFont="1" applyFill="1" applyBorder="1" applyAlignment="1">
      <alignment wrapText="1"/>
    </xf>
    <xf numFmtId="0" fontId="7" fillId="0" borderId="0" xfId="28" applyFont="1" applyFill="1" applyBorder="1" applyAlignment="1">
      <alignment horizontal="right" wrapText="1"/>
    </xf>
    <xf numFmtId="2" fontId="6" fillId="0" borderId="0" xfId="28" applyNumberFormat="1" applyFont="1" applyFill="1" applyBorder="1"/>
    <xf numFmtId="0" fontId="6" fillId="0" borderId="0" xfId="28" applyFont="1" applyFill="1" applyBorder="1" applyAlignment="1">
      <alignment horizontal="right" wrapText="1"/>
    </xf>
    <xf numFmtId="0" fontId="7" fillId="0" borderId="0" xfId="25" applyFont="1" applyFill="1" applyBorder="1"/>
    <xf numFmtId="175" fontId="7" fillId="0" borderId="0" xfId="28" applyNumberFormat="1" applyFont="1" applyFill="1" applyBorder="1"/>
    <xf numFmtId="172" fontId="7" fillId="0" borderId="0" xfId="28" applyNumberFormat="1" applyFont="1" applyFill="1" applyBorder="1"/>
    <xf numFmtId="173" fontId="7" fillId="0" borderId="0" xfId="28" applyNumberFormat="1" applyFont="1" applyFill="1" applyBorder="1"/>
    <xf numFmtId="0" fontId="7" fillId="0" borderId="0" xfId="34" applyFont="1" applyFill="1" applyBorder="1" applyAlignment="1">
      <alignment horizontal="left"/>
    </xf>
    <xf numFmtId="0" fontId="6" fillId="0" borderId="0" xfId="34" applyFont="1" applyFill="1" applyBorder="1"/>
    <xf numFmtId="171" fontId="7" fillId="0" borderId="0" xfId="34" applyNumberFormat="1" applyFont="1" applyFill="1" applyBorder="1" applyAlignment="1">
      <alignment horizontal="left"/>
    </xf>
    <xf numFmtId="0" fontId="6" fillId="0" borderId="0" xfId="34" applyFont="1" applyFill="1" applyBorder="1" applyAlignment="1">
      <alignment horizontal="left"/>
    </xf>
    <xf numFmtId="0" fontId="10" fillId="0" borderId="0" xfId="34" applyFont="1" applyFill="1" applyBorder="1"/>
    <xf numFmtId="17" fontId="7" fillId="0" borderId="0" xfId="35" applyNumberFormat="1" applyFont="1" applyFill="1" applyBorder="1"/>
    <xf numFmtId="0" fontId="7" fillId="0" borderId="0" xfId="35" applyNumberFormat="1" applyFont="1" applyFill="1" applyBorder="1"/>
    <xf numFmtId="0" fontId="7" fillId="0" borderId="0" xfId="34" applyNumberFormat="1" applyFont="1" applyFill="1" applyBorder="1" applyAlignment="1">
      <alignment horizontal="left"/>
    </xf>
    <xf numFmtId="1" fontId="7" fillId="0" borderId="0" xfId="34" applyNumberFormat="1" applyFont="1" applyFill="1" applyBorder="1" applyAlignment="1">
      <alignment horizontal="left"/>
    </xf>
    <xf numFmtId="0" fontId="10" fillId="0" borderId="0" xfId="28" applyFont="1" applyFill="1" applyBorder="1" applyAlignment="1">
      <alignment horizontal="left"/>
    </xf>
    <xf numFmtId="174" fontId="7" fillId="0" borderId="0" xfId="28" applyNumberFormat="1" applyFont="1" applyFill="1" applyBorder="1"/>
    <xf numFmtId="0" fontId="7" fillId="0" borderId="0" xfId="34" applyFont="1" applyFill="1" applyBorder="1" applyAlignment="1">
      <alignment wrapText="1"/>
    </xf>
    <xf numFmtId="178" fontId="7" fillId="0" borderId="0" xfId="34" applyNumberFormat="1" applyFont="1" applyFill="1" applyBorder="1" applyAlignment="1">
      <alignment horizontal="right"/>
    </xf>
    <xf numFmtId="2" fontId="6" fillId="0" borderId="0" xfId="34" applyNumberFormat="1" applyFont="1" applyFill="1" applyBorder="1"/>
    <xf numFmtId="178" fontId="6" fillId="0" borderId="0" xfId="34" applyNumberFormat="1" applyFont="1" applyFill="1" applyBorder="1" applyAlignment="1">
      <alignment horizontal="right"/>
    </xf>
    <xf numFmtId="0" fontId="7" fillId="0" borderId="0" xfId="36" applyFont="1" applyFill="1" applyBorder="1"/>
    <xf numFmtId="0" fontId="6" fillId="0" borderId="0" xfId="36" applyFont="1" applyFill="1" applyBorder="1"/>
    <xf numFmtId="0" fontId="6" fillId="0" borderId="0" xfId="36" applyFont="1" applyFill="1" applyBorder="1" applyAlignment="1"/>
    <xf numFmtId="176" fontId="6" fillId="0" borderId="0" xfId="36" applyNumberFormat="1" applyFont="1" applyFill="1" applyBorder="1"/>
    <xf numFmtId="0" fontId="7" fillId="0" borderId="0" xfId="28" applyFont="1" applyFill="1" applyBorder="1" applyAlignment="1">
      <alignment horizontal="left" wrapText="1"/>
    </xf>
    <xf numFmtId="176" fontId="6" fillId="0" borderId="0" xfId="28" applyNumberFormat="1" applyFont="1" applyFill="1" applyBorder="1"/>
    <xf numFmtId="0" fontId="6" fillId="0" borderId="0" xfId="0" applyFont="1" applyFill="1" applyBorder="1"/>
    <xf numFmtId="176" fontId="6" fillId="0" borderId="0" xfId="0" applyNumberFormat="1" applyFont="1" applyFill="1" applyBorder="1"/>
    <xf numFmtId="2" fontId="6" fillId="0" borderId="0" xfId="0" applyNumberFormat="1" applyFont="1" applyFill="1" applyBorder="1"/>
    <xf numFmtId="0" fontId="6" fillId="0" borderId="0" xfId="34" applyFont="1" applyFill="1" applyBorder="1" applyAlignment="1"/>
    <xf numFmtId="0" fontId="17" fillId="0" borderId="0" xfId="28" applyFont="1" applyAlignment="1">
      <alignment horizontal="left" wrapText="1"/>
    </xf>
    <xf numFmtId="0" fontId="6" fillId="0" borderId="0" xfId="28" applyAlignment="1">
      <alignment wrapText="1"/>
    </xf>
  </cellXfs>
  <cellStyles count="37">
    <cellStyle name="Date" xfId="33"/>
    <cellStyle name="Hyperlink_gengisvísitölur" xfId="32"/>
    <cellStyle name="Italic" xfId="1"/>
    <cellStyle name="Normal" xfId="0" builtinId="0"/>
    <cellStyle name="Normal 2" xfId="20"/>
    <cellStyle name="Normal 2 2" xfId="22"/>
    <cellStyle name="Normal 2 3" xfId="26"/>
    <cellStyle name="Normal 3" xfId="21"/>
    <cellStyle name="Normal 4" xfId="24"/>
    <cellStyle name="Normal 5" xfId="27"/>
    <cellStyle name="Normal 6" xfId="29"/>
    <cellStyle name="Normal 7" xfId="36"/>
    <cellStyle name="Normal_Mynd V-6_nafnstærðir" xfId="31"/>
    <cellStyle name="Normal_Myndir í Peningamál II Ytri skilyrði og útlfutningur 2" xfId="34"/>
    <cellStyle name="Normal_Myndir i rit bankans1" xfId="30"/>
    <cellStyle name="Normal_ÞOH 054 II Ytri skilyrði Endanlegt" xfId="25"/>
    <cellStyle name="Normal_ÞOH 054 VII Ytri jöfnuður-  Endanlegt" xfId="28"/>
    <cellStyle name="Normal_THS-stöplar" xfId="35"/>
    <cellStyle name="Notes" xfId="2"/>
    <cellStyle name="P%" xfId="3"/>
    <cellStyle name="P%*" xfId="4"/>
    <cellStyle name="P%_vm_nov02" xfId="5"/>
    <cellStyle name="P%Sum" xfId="6"/>
    <cellStyle name="Percent 2" xfId="23"/>
    <cellStyle name="S" xfId="7"/>
    <cellStyle name="S*" xfId="8"/>
    <cellStyle name="S_vm_nov02" xfId="9"/>
    <cellStyle name="S_vm_nov02_3" xfId="10"/>
    <cellStyle name="Ská" xfId="11"/>
    <cellStyle name="SSum" xfId="12"/>
    <cellStyle name="Style 21" xfId="13"/>
    <cellStyle name="Style 22" xfId="14"/>
    <cellStyle name="Style 23" xfId="15"/>
    <cellStyle name="Style 24" xfId="16"/>
    <cellStyle name="Style 25" xfId="17"/>
    <cellStyle name="Style 26" xfId="18"/>
    <cellStyle name="Txt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s-IS"/>
  <c:chart>
    <c:title>
      <c:tx>
        <c:rich>
          <a:bodyPr/>
          <a:lstStyle/>
          <a:p>
            <a:pPr algn="l">
              <a:defRPr b="0"/>
            </a:pPr>
            <a:r>
              <a:rPr lang="en-US" sz="1400" b="0"/>
              <a:t>Mynd V-5</a:t>
            </a:r>
          </a:p>
          <a:p>
            <a:pPr algn="l">
              <a:defRPr b="0"/>
            </a:pPr>
            <a:r>
              <a:rPr lang="en-US" sz="1600" b="0"/>
              <a:t>Skuldir</a:t>
            </a:r>
            <a:r>
              <a:rPr lang="en-US" sz="1600" b="0" baseline="0"/>
              <a:t> hins opinbera </a:t>
            </a:r>
            <a:r>
              <a:rPr lang="en-US" sz="1600" b="0"/>
              <a:t>2000 -</a:t>
            </a:r>
            <a:r>
              <a:rPr lang="en-US" sz="1600" b="0" baseline="0"/>
              <a:t> 2013</a:t>
            </a:r>
            <a:r>
              <a:rPr lang="en-US" sz="1600" b="0" baseline="30000"/>
              <a:t>1</a:t>
            </a:r>
          </a:p>
        </c:rich>
      </c:tx>
      <c:layout>
        <c:manualLayout>
          <c:xMode val="edge"/>
          <c:yMode val="edge"/>
          <c:x val="0.10209659165592012"/>
          <c:y val="2.9962546816479401E-2"/>
        </c:manualLayout>
      </c:layout>
    </c:title>
    <c:plotArea>
      <c:layout>
        <c:manualLayout>
          <c:layoutTarget val="inner"/>
          <c:xMode val="edge"/>
          <c:yMode val="edge"/>
          <c:x val="0.11896406304127564"/>
          <c:y val="0.21390039728180557"/>
          <c:w val="0.73418349077542577"/>
          <c:h val="0.47727685940199227"/>
        </c:manualLayout>
      </c:layout>
      <c:lineChart>
        <c:grouping val="standard"/>
        <c:ser>
          <c:idx val="0"/>
          <c:order val="0"/>
          <c:tx>
            <c:strRef>
              <c:f>'V-5'!$B$11</c:f>
              <c:strCache>
                <c:ptCount val="1"/>
                <c:pt idx="0">
                  <c:v>Vergar skuldir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Pt>
            <c:idx val="10"/>
            <c:spPr>
              <a:ln>
                <a:solidFill>
                  <a:schemeClr val="tx2"/>
                </a:solidFill>
                <a:prstDash val="solid"/>
              </a:ln>
            </c:spPr>
          </c:dPt>
          <c:dPt>
            <c:idx val="11"/>
            <c:spPr>
              <a:ln>
                <a:solidFill>
                  <a:schemeClr val="tx2"/>
                </a:solidFill>
                <a:prstDash val="dash"/>
              </a:ln>
            </c:spPr>
          </c:dPt>
          <c:dPt>
            <c:idx val="12"/>
            <c:spPr>
              <a:ln>
                <a:solidFill>
                  <a:schemeClr val="tx2"/>
                </a:solidFill>
                <a:prstDash val="dash"/>
              </a:ln>
            </c:spPr>
          </c:dPt>
          <c:dPt>
            <c:idx val="13"/>
            <c:spPr>
              <a:ln>
                <a:solidFill>
                  <a:schemeClr val="tx2"/>
                </a:solidFill>
                <a:prstDash val="dash"/>
              </a:ln>
            </c:spPr>
          </c:dPt>
          <c:cat>
            <c:numRef>
              <c:f>'V-5'!$A$12:$A$25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'V-5'!$B$12:$B$25</c:f>
              <c:numCache>
                <c:formatCode>0.00</c:formatCode>
                <c:ptCount val="14"/>
                <c:pt idx="0">
                  <c:v>39.210541073152719</c:v>
                </c:pt>
                <c:pt idx="1">
                  <c:v>43.879308474715771</c:v>
                </c:pt>
                <c:pt idx="2">
                  <c:v>43.251696710995574</c:v>
                </c:pt>
                <c:pt idx="3">
                  <c:v>40.628855031918064</c:v>
                </c:pt>
                <c:pt idx="4">
                  <c:v>35.39921478844564</c:v>
                </c:pt>
                <c:pt idx="5">
                  <c:v>25.413960735001758</c:v>
                </c:pt>
                <c:pt idx="6">
                  <c:v>28.803325056396599</c:v>
                </c:pt>
                <c:pt idx="7">
                  <c:v>28.7</c:v>
                </c:pt>
                <c:pt idx="8">
                  <c:v>70</c:v>
                </c:pt>
                <c:pt idx="9">
                  <c:v>87.399999999999991</c:v>
                </c:pt>
                <c:pt idx="10">
                  <c:v>91.1</c:v>
                </c:pt>
                <c:pt idx="11">
                  <c:v>95.699999999999989</c:v>
                </c:pt>
                <c:pt idx="12">
                  <c:v>91.2</c:v>
                </c:pt>
                <c:pt idx="13">
                  <c:v>86</c:v>
                </c:pt>
              </c:numCache>
            </c:numRef>
          </c:val>
        </c:ser>
        <c:marker val="1"/>
        <c:axId val="364757376"/>
        <c:axId val="364758912"/>
      </c:lineChart>
      <c:lineChart>
        <c:grouping val="standard"/>
        <c:ser>
          <c:idx val="2"/>
          <c:order val="1"/>
          <c:tx>
            <c:strRef>
              <c:f>'V-5'!$C$11</c:f>
              <c:strCache>
                <c:ptCount val="1"/>
                <c:pt idx="0">
                  <c:v>Hreinar skuldir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0"/>
            <c:spPr>
              <a:ln>
                <a:solidFill>
                  <a:srgbClr val="FF0000"/>
                </a:solidFill>
                <a:prstDash val="solid"/>
              </a:ln>
            </c:spPr>
          </c:dPt>
          <c:dPt>
            <c:idx val="11"/>
            <c:spPr>
              <a:ln>
                <a:solidFill>
                  <a:srgbClr val="FF0000"/>
                </a:solidFill>
                <a:prstDash val="dash"/>
              </a:ln>
            </c:spPr>
          </c:dPt>
          <c:dPt>
            <c:idx val="12"/>
            <c:spPr>
              <a:ln>
                <a:solidFill>
                  <a:srgbClr val="FF0000"/>
                </a:solidFill>
                <a:prstDash val="dash"/>
              </a:ln>
            </c:spPr>
          </c:dPt>
          <c:dPt>
            <c:idx val="13"/>
            <c:spPr>
              <a:ln>
                <a:solidFill>
                  <a:srgbClr val="FF0000"/>
                </a:solidFill>
                <a:prstDash val="dash"/>
              </a:ln>
            </c:spPr>
          </c:dPt>
          <c:cat>
            <c:numRef>
              <c:f>'V-5'!$A$12:$A$25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'V-5'!$C$12:$C$25</c:f>
              <c:numCache>
                <c:formatCode>0.00</c:formatCode>
                <c:ptCount val="14"/>
                <c:pt idx="0">
                  <c:v>21.839867796847397</c:v>
                </c:pt>
                <c:pt idx="1">
                  <c:v>23.027519723429553</c:v>
                </c:pt>
                <c:pt idx="2">
                  <c:v>22.193438820330002</c:v>
                </c:pt>
                <c:pt idx="3">
                  <c:v>22.291408618969335</c:v>
                </c:pt>
                <c:pt idx="4">
                  <c:v>21.41537527354787</c:v>
                </c:pt>
                <c:pt idx="5">
                  <c:v>9.0891651074826676</c:v>
                </c:pt>
                <c:pt idx="6">
                  <c:v>6.3324432344054458</c:v>
                </c:pt>
                <c:pt idx="7">
                  <c:v>10.6</c:v>
                </c:pt>
                <c:pt idx="8">
                  <c:v>41.5</c:v>
                </c:pt>
                <c:pt idx="9">
                  <c:v>55.599999999999994</c:v>
                </c:pt>
                <c:pt idx="10">
                  <c:v>63.8</c:v>
                </c:pt>
                <c:pt idx="11">
                  <c:v>68.5</c:v>
                </c:pt>
                <c:pt idx="12">
                  <c:v>66.399999999999991</c:v>
                </c:pt>
                <c:pt idx="13">
                  <c:v>62.6</c:v>
                </c:pt>
              </c:numCache>
            </c:numRef>
          </c:val>
        </c:ser>
        <c:marker val="1"/>
        <c:axId val="99309056"/>
        <c:axId val="99307520"/>
      </c:lineChart>
      <c:catAx>
        <c:axId val="364757376"/>
        <c:scaling>
          <c:orientation val="minMax"/>
        </c:scaling>
        <c:axPos val="b"/>
        <c:numFmt formatCode="0" sourceLinked="0"/>
        <c:tickLblPos val="low"/>
        <c:crossAx val="364758912"/>
        <c:crossesAt val="0"/>
        <c:auto val="1"/>
        <c:lblAlgn val="ctr"/>
        <c:lblOffset val="100"/>
        <c:tickLblSkip val="2"/>
        <c:tickMarkSkip val="2"/>
      </c:catAx>
      <c:valAx>
        <c:axId val="364758912"/>
        <c:scaling>
          <c:orientation val="minMax"/>
          <c:max val="100"/>
          <c:min val="0"/>
        </c:scaling>
        <c:axPos val="l"/>
        <c:majorGridlines>
          <c:spPr>
            <a:ln>
              <a:solidFill>
                <a:srgbClr val="4F81BD">
                  <a:lumMod val="75000"/>
                </a:srgbClr>
              </a:solidFill>
              <a:prstDash val="dash"/>
            </a:ln>
          </c:spPr>
        </c:majorGridlines>
        <c:numFmt formatCode="0" sourceLinked="0"/>
        <c:tickLblPos val="nextTo"/>
        <c:spPr>
          <a:ln>
            <a:solidFill>
              <a:schemeClr val="lt1">
                <a:shade val="50000"/>
              </a:schemeClr>
            </a:solidFill>
          </a:ln>
        </c:spPr>
        <c:crossAx val="364757376"/>
        <c:crosses val="autoZero"/>
        <c:crossBetween val="between"/>
        <c:majorUnit val="20"/>
        <c:minorUnit val="20"/>
      </c:valAx>
      <c:valAx>
        <c:axId val="99307520"/>
        <c:scaling>
          <c:orientation val="minMax"/>
          <c:max val="12"/>
          <c:min val="-16"/>
        </c:scaling>
        <c:delete val="1"/>
        <c:axPos val="r"/>
        <c:numFmt formatCode="0" sourceLinked="0"/>
        <c:tickLblPos val="none"/>
        <c:crossAx val="99309056"/>
        <c:crosses val="max"/>
        <c:crossBetween val="between"/>
        <c:majorUnit val="4"/>
        <c:minorUnit val="4"/>
      </c:valAx>
      <c:catAx>
        <c:axId val="99309056"/>
        <c:scaling>
          <c:orientation val="minMax"/>
        </c:scaling>
        <c:delete val="1"/>
        <c:axPos val="b"/>
        <c:numFmt formatCode="General" sourceLinked="1"/>
        <c:tickLblPos val="none"/>
        <c:crossAx val="99307520"/>
        <c:crosses val="autoZero"/>
        <c:auto val="1"/>
        <c:lblAlgn val="ctr"/>
        <c:lblOffset val="100"/>
      </c:catAx>
      <c:spPr>
        <a:ln w="12700">
          <a:prstDash val="solid"/>
        </a:ln>
      </c:spPr>
    </c:plotArea>
    <c:legend>
      <c:legendPos val="b"/>
      <c:layout>
        <c:manualLayout>
          <c:xMode val="edge"/>
          <c:yMode val="edge"/>
          <c:x val="9.2817336829284516E-2"/>
          <c:y val="0.7485134582896239"/>
          <c:w val="0.7213623877510249"/>
          <c:h val="0.17231497748174734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is-I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s-IS"/>
  <c:chart>
    <c:title>
      <c:tx>
        <c:rich>
          <a:bodyPr/>
          <a:lstStyle/>
          <a:p>
            <a:pPr algn="l">
              <a:defRPr b="0"/>
            </a:pPr>
            <a:r>
              <a:rPr lang="en-US" sz="1400" b="0"/>
              <a:t>Chart V-5</a:t>
            </a:r>
          </a:p>
          <a:p>
            <a:pPr algn="l">
              <a:defRPr b="0"/>
            </a:pPr>
            <a:r>
              <a:rPr lang="en-US" sz="1600" b="0" baseline="0"/>
              <a:t>General Government debt </a:t>
            </a:r>
            <a:r>
              <a:rPr lang="en-US" sz="1600" b="0"/>
              <a:t>2000 -</a:t>
            </a:r>
            <a:r>
              <a:rPr lang="en-US" sz="1600" b="0" baseline="0"/>
              <a:t> 2013</a:t>
            </a:r>
            <a:r>
              <a:rPr lang="en-US" sz="1600" b="0" baseline="30000"/>
              <a:t>1</a:t>
            </a:r>
          </a:p>
        </c:rich>
      </c:tx>
      <c:layout>
        <c:manualLayout>
          <c:xMode val="edge"/>
          <c:yMode val="edge"/>
          <c:x val="0.10209659165592012"/>
          <c:y val="2.9962546816479401E-2"/>
        </c:manualLayout>
      </c:layout>
    </c:title>
    <c:plotArea>
      <c:layout>
        <c:manualLayout>
          <c:layoutTarget val="inner"/>
          <c:xMode val="edge"/>
          <c:yMode val="edge"/>
          <c:x val="0.1189640630412757"/>
          <c:y val="0.21390039728180577"/>
          <c:w val="0.73418349077542577"/>
          <c:h val="0.47727685940199227"/>
        </c:manualLayout>
      </c:layout>
      <c:lineChart>
        <c:grouping val="standard"/>
        <c:ser>
          <c:idx val="0"/>
          <c:order val="0"/>
          <c:tx>
            <c:strRef>
              <c:f>'V-5'!$F$11</c:f>
              <c:strCache>
                <c:ptCount val="1"/>
                <c:pt idx="0">
                  <c:v>Gross debt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Pt>
            <c:idx val="10"/>
            <c:spPr>
              <a:ln>
                <a:solidFill>
                  <a:schemeClr val="tx2"/>
                </a:solidFill>
                <a:prstDash val="solid"/>
              </a:ln>
            </c:spPr>
          </c:dPt>
          <c:dPt>
            <c:idx val="11"/>
            <c:spPr>
              <a:ln>
                <a:solidFill>
                  <a:schemeClr val="tx2"/>
                </a:solidFill>
                <a:prstDash val="dash"/>
              </a:ln>
            </c:spPr>
          </c:dPt>
          <c:dPt>
            <c:idx val="12"/>
            <c:spPr>
              <a:ln>
                <a:solidFill>
                  <a:schemeClr val="tx2"/>
                </a:solidFill>
                <a:prstDash val="dash"/>
              </a:ln>
            </c:spPr>
          </c:dPt>
          <c:dPt>
            <c:idx val="13"/>
            <c:spPr>
              <a:ln>
                <a:solidFill>
                  <a:schemeClr val="tx2"/>
                </a:solidFill>
                <a:prstDash val="dash"/>
              </a:ln>
            </c:spPr>
          </c:dPt>
          <c:cat>
            <c:numRef>
              <c:f>'V-5'!$A$12:$A$25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'V-5'!$B$12:$B$25</c:f>
              <c:numCache>
                <c:formatCode>0.00</c:formatCode>
                <c:ptCount val="14"/>
                <c:pt idx="0">
                  <c:v>39.210541073152719</c:v>
                </c:pt>
                <c:pt idx="1">
                  <c:v>43.879308474715771</c:v>
                </c:pt>
                <c:pt idx="2">
                  <c:v>43.251696710995574</c:v>
                </c:pt>
                <c:pt idx="3">
                  <c:v>40.628855031918064</c:v>
                </c:pt>
                <c:pt idx="4">
                  <c:v>35.39921478844564</c:v>
                </c:pt>
                <c:pt idx="5">
                  <c:v>25.413960735001758</c:v>
                </c:pt>
                <c:pt idx="6">
                  <c:v>28.803325056396599</c:v>
                </c:pt>
                <c:pt idx="7">
                  <c:v>28.7</c:v>
                </c:pt>
                <c:pt idx="8">
                  <c:v>70</c:v>
                </c:pt>
                <c:pt idx="9">
                  <c:v>87.399999999999991</c:v>
                </c:pt>
                <c:pt idx="10">
                  <c:v>91.1</c:v>
                </c:pt>
                <c:pt idx="11">
                  <c:v>95.699999999999989</c:v>
                </c:pt>
                <c:pt idx="12">
                  <c:v>91.2</c:v>
                </c:pt>
                <c:pt idx="13">
                  <c:v>86</c:v>
                </c:pt>
              </c:numCache>
            </c:numRef>
          </c:val>
        </c:ser>
        <c:marker val="1"/>
        <c:axId val="99334400"/>
        <c:axId val="99340288"/>
      </c:lineChart>
      <c:lineChart>
        <c:grouping val="standard"/>
        <c:ser>
          <c:idx val="2"/>
          <c:order val="1"/>
          <c:tx>
            <c:strRef>
              <c:f>'V-5'!$G$11</c:f>
              <c:strCache>
                <c:ptCount val="1"/>
                <c:pt idx="0">
                  <c:v>Net debt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0"/>
            <c:spPr>
              <a:ln>
                <a:solidFill>
                  <a:srgbClr val="FF0000"/>
                </a:solidFill>
                <a:prstDash val="solid"/>
              </a:ln>
            </c:spPr>
          </c:dPt>
          <c:dPt>
            <c:idx val="11"/>
            <c:spPr>
              <a:ln>
                <a:solidFill>
                  <a:srgbClr val="FF0000"/>
                </a:solidFill>
                <a:prstDash val="dash"/>
              </a:ln>
            </c:spPr>
          </c:dPt>
          <c:dPt>
            <c:idx val="12"/>
            <c:spPr>
              <a:ln>
                <a:solidFill>
                  <a:srgbClr val="FF0000"/>
                </a:solidFill>
                <a:prstDash val="dash"/>
              </a:ln>
            </c:spPr>
          </c:dPt>
          <c:dPt>
            <c:idx val="13"/>
            <c:spPr>
              <a:ln>
                <a:solidFill>
                  <a:srgbClr val="FF0000"/>
                </a:solidFill>
                <a:prstDash val="dash"/>
              </a:ln>
            </c:spPr>
          </c:dPt>
          <c:cat>
            <c:numRef>
              <c:f>'V-5'!$A$12:$A$25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'V-5'!$C$12:$C$25</c:f>
              <c:numCache>
                <c:formatCode>0.00</c:formatCode>
                <c:ptCount val="14"/>
                <c:pt idx="0">
                  <c:v>21.839867796847397</c:v>
                </c:pt>
                <c:pt idx="1">
                  <c:v>23.027519723429553</c:v>
                </c:pt>
                <c:pt idx="2">
                  <c:v>22.193438820330002</c:v>
                </c:pt>
                <c:pt idx="3">
                  <c:v>22.291408618969335</c:v>
                </c:pt>
                <c:pt idx="4">
                  <c:v>21.41537527354787</c:v>
                </c:pt>
                <c:pt idx="5">
                  <c:v>9.0891651074826676</c:v>
                </c:pt>
                <c:pt idx="6">
                  <c:v>6.3324432344054458</c:v>
                </c:pt>
                <c:pt idx="7">
                  <c:v>10.6</c:v>
                </c:pt>
                <c:pt idx="8">
                  <c:v>41.5</c:v>
                </c:pt>
                <c:pt idx="9">
                  <c:v>55.599999999999994</c:v>
                </c:pt>
                <c:pt idx="10">
                  <c:v>63.8</c:v>
                </c:pt>
                <c:pt idx="11">
                  <c:v>68.5</c:v>
                </c:pt>
                <c:pt idx="12">
                  <c:v>66.399999999999991</c:v>
                </c:pt>
                <c:pt idx="13">
                  <c:v>62.6</c:v>
                </c:pt>
              </c:numCache>
            </c:numRef>
          </c:val>
        </c:ser>
        <c:marker val="1"/>
        <c:axId val="99343360"/>
        <c:axId val="99341824"/>
      </c:lineChart>
      <c:catAx>
        <c:axId val="99334400"/>
        <c:scaling>
          <c:orientation val="minMax"/>
        </c:scaling>
        <c:axPos val="b"/>
        <c:numFmt formatCode="0" sourceLinked="0"/>
        <c:tickLblPos val="low"/>
        <c:crossAx val="99340288"/>
        <c:crossesAt val="0"/>
        <c:auto val="1"/>
        <c:lblAlgn val="ctr"/>
        <c:lblOffset val="100"/>
        <c:tickLblSkip val="2"/>
        <c:tickMarkSkip val="2"/>
      </c:catAx>
      <c:valAx>
        <c:axId val="99340288"/>
        <c:scaling>
          <c:orientation val="minMax"/>
          <c:max val="100"/>
          <c:min val="0"/>
        </c:scaling>
        <c:axPos val="l"/>
        <c:majorGridlines>
          <c:spPr>
            <a:ln>
              <a:solidFill>
                <a:srgbClr val="4F81BD">
                  <a:lumMod val="75000"/>
                </a:srgbClr>
              </a:solidFill>
              <a:prstDash val="dash"/>
            </a:ln>
          </c:spPr>
        </c:majorGridlines>
        <c:numFmt formatCode="0" sourceLinked="0"/>
        <c:tickLblPos val="nextTo"/>
        <c:spPr>
          <a:ln>
            <a:solidFill>
              <a:schemeClr val="lt1">
                <a:shade val="50000"/>
              </a:schemeClr>
            </a:solidFill>
          </a:ln>
        </c:spPr>
        <c:crossAx val="99334400"/>
        <c:crosses val="autoZero"/>
        <c:crossBetween val="between"/>
        <c:majorUnit val="20"/>
        <c:minorUnit val="20"/>
      </c:valAx>
      <c:valAx>
        <c:axId val="99341824"/>
        <c:scaling>
          <c:orientation val="minMax"/>
          <c:max val="12"/>
          <c:min val="-16"/>
        </c:scaling>
        <c:delete val="1"/>
        <c:axPos val="r"/>
        <c:numFmt formatCode="0" sourceLinked="0"/>
        <c:tickLblPos val="none"/>
        <c:crossAx val="99343360"/>
        <c:crosses val="max"/>
        <c:crossBetween val="between"/>
        <c:majorUnit val="4"/>
        <c:minorUnit val="4"/>
      </c:valAx>
      <c:catAx>
        <c:axId val="99343360"/>
        <c:scaling>
          <c:orientation val="minMax"/>
        </c:scaling>
        <c:delete val="1"/>
        <c:axPos val="b"/>
        <c:numFmt formatCode="General" sourceLinked="1"/>
        <c:tickLblPos val="none"/>
        <c:crossAx val="99341824"/>
        <c:crosses val="autoZero"/>
        <c:auto val="1"/>
        <c:lblAlgn val="ctr"/>
        <c:lblOffset val="100"/>
      </c:catAx>
      <c:spPr>
        <a:ln w="12700">
          <a:prstDash val="solid"/>
        </a:ln>
      </c:spPr>
    </c:plotArea>
    <c:legend>
      <c:legendPos val="b"/>
      <c:layout>
        <c:manualLayout>
          <c:xMode val="edge"/>
          <c:yMode val="edge"/>
          <c:x val="9.2817336829284516E-2"/>
          <c:y val="0.7485134582896239"/>
          <c:w val="0.72136238775102413"/>
          <c:h val="0.17231497748174734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is-I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19050</xdr:rowOff>
    </xdr:from>
    <xdr:to>
      <xdr:col>8</xdr:col>
      <xdr:colOff>542926</xdr:colOff>
      <xdr:row>35</xdr:row>
      <xdr:rowOff>47625</xdr:rowOff>
    </xdr:to>
    <xdr:graphicFrame macro="">
      <xdr:nvGraphicFramePr>
        <xdr:cNvPr id="2" name="ÞH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600075</xdr:colOff>
      <xdr:row>4</xdr:row>
      <xdr:rowOff>57150</xdr:rowOff>
    </xdr:from>
    <xdr:to>
      <xdr:col>17</xdr:col>
      <xdr:colOff>523876</xdr:colOff>
      <xdr:row>35</xdr:row>
      <xdr:rowOff>85725</xdr:rowOff>
    </xdr:to>
    <xdr:graphicFrame macro="">
      <xdr:nvGraphicFramePr>
        <xdr:cNvPr id="3" name="ÞH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0.09723</cdr:x>
      <cdr:y>0.91172</cdr:y>
    </cdr:from>
    <cdr:to>
      <cdr:x>0.86707</cdr:x>
      <cdr:y>0.99518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6762" y="5410221"/>
          <a:ext cx="3695695" cy="4952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s-IS" sz="1100" i="0">
              <a:latin typeface="+mn-lt"/>
              <a:ea typeface="+mn-ea"/>
              <a:cs typeface="+mn-cs"/>
            </a:rPr>
            <a:t>1</a:t>
          </a:r>
          <a:r>
            <a:rPr lang="is-IS" sz="1100" i="1">
              <a:latin typeface="+mn-lt"/>
              <a:ea typeface="+mn-ea"/>
              <a:cs typeface="+mn-cs"/>
            </a:rPr>
            <a:t>.</a:t>
          </a:r>
          <a:r>
            <a:rPr lang="is-IS" sz="1100" i="1" baseline="0">
              <a:latin typeface="+mn-lt"/>
              <a:ea typeface="+mn-ea"/>
              <a:cs typeface="+mn-cs"/>
            </a:rPr>
            <a:t> </a:t>
          </a:r>
          <a:r>
            <a:rPr lang="is-IS" sz="1100" i="0" baseline="0">
              <a:latin typeface="+mn-lt"/>
              <a:ea typeface="+mn-ea"/>
              <a:cs typeface="+mn-cs"/>
            </a:rPr>
            <a:t>Grunnspá Seðlabankans 2011 - 2013.</a:t>
          </a:r>
          <a:endParaRPr lang="is-IS" i="0"/>
        </a:p>
        <a:p xmlns:a="http://schemas.openxmlformats.org/drawingml/2006/main">
          <a:r>
            <a:rPr lang="is-IS" sz="1100" i="1"/>
            <a:t>Heimildir: </a:t>
          </a:r>
          <a:r>
            <a:rPr lang="is-IS" sz="1100" i="0"/>
            <a:t>Fjármálaráðuneytið,</a:t>
          </a:r>
          <a:r>
            <a:rPr lang="is-IS" sz="1100"/>
            <a:t> Seðlabanki Íslands.</a:t>
          </a:r>
        </a:p>
      </cdr:txBody>
    </cdr:sp>
  </cdr:relSizeAnchor>
  <cdr:relSizeAnchor xmlns:cdr="http://schemas.openxmlformats.org/drawingml/2006/chartDrawing">
    <cdr:from>
      <cdr:x>0.09524</cdr:x>
      <cdr:y>0.17175</cdr:y>
    </cdr:from>
    <cdr:to>
      <cdr:x>0.2619</cdr:x>
      <cdr:y>0.21028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57209" y="1019175"/>
          <a:ext cx="800091" cy="22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s-IS" sz="1100" b="0" i="0" baseline="0">
              <a:latin typeface="+mn-lt"/>
              <a:ea typeface="+mn-ea"/>
              <a:cs typeface="+mn-cs"/>
            </a:rPr>
            <a:t>% af VLF</a:t>
          </a:r>
          <a:endParaRPr lang="is-IS"/>
        </a:p>
        <a:p xmlns:a="http://schemas.openxmlformats.org/drawingml/2006/main">
          <a:endParaRPr lang="is-I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0.09723</cdr:x>
      <cdr:y>0.91172</cdr:y>
    </cdr:from>
    <cdr:to>
      <cdr:x>0.86707</cdr:x>
      <cdr:y>0.99518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6762" y="5410221"/>
          <a:ext cx="3695695" cy="4952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s-IS" sz="1100" i="0"/>
            <a:t>1. Central Bank baseline forecast</a:t>
          </a:r>
          <a:r>
            <a:rPr lang="is-IS" sz="1100" i="0" baseline="0"/>
            <a:t> 2011 - 2013.</a:t>
          </a:r>
          <a:endParaRPr lang="is-IS" sz="1100" i="0"/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s-IS" sz="1100" i="1"/>
            <a:t>Source:</a:t>
          </a:r>
          <a:r>
            <a:rPr lang="is-IS" sz="1100"/>
            <a:t> Ministry of finance, Central Bank of Iceland.</a:t>
          </a:r>
        </a:p>
      </cdr:txBody>
    </cdr:sp>
  </cdr:relSizeAnchor>
  <cdr:relSizeAnchor xmlns:cdr="http://schemas.openxmlformats.org/drawingml/2006/chartDrawing">
    <cdr:from>
      <cdr:x>0.09524</cdr:x>
      <cdr:y>0.17175</cdr:y>
    </cdr:from>
    <cdr:to>
      <cdr:x>0.2619</cdr:x>
      <cdr:y>0.21028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57209" y="1019175"/>
          <a:ext cx="800091" cy="22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s-IS" sz="1100" b="0" i="0" baseline="0">
              <a:latin typeface="+mn-lt"/>
              <a:ea typeface="+mn-ea"/>
              <a:cs typeface="+mn-cs"/>
            </a:rPr>
            <a:t>% of GDP</a:t>
          </a:r>
          <a:endParaRPr lang="is-IS"/>
        </a:p>
        <a:p xmlns:a="http://schemas.openxmlformats.org/drawingml/2006/main">
          <a:endParaRPr lang="is-I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6"/>
  <sheetViews>
    <sheetView tabSelected="1" workbookViewId="0">
      <pane xSplit="1" ySplit="11" topLeftCell="B12" activePane="bottomRight" state="frozen"/>
      <selection pane="topRight"/>
      <selection pane="bottomLeft"/>
      <selection pane="bottomRight"/>
    </sheetView>
  </sheetViews>
  <sheetFormatPr defaultRowHeight="11.25"/>
  <cols>
    <col min="1" max="1" width="10.7109375" style="39" customWidth="1"/>
    <col min="2" max="2" width="18.85546875" style="39" customWidth="1"/>
    <col min="3" max="3" width="15.140625" style="39" customWidth="1"/>
    <col min="4" max="4" width="18.85546875" style="39" customWidth="1"/>
    <col min="5" max="5" width="11.42578125" style="39" customWidth="1"/>
    <col min="6" max="6" width="1.7109375" style="39" customWidth="1"/>
    <col min="7" max="7" width="7.85546875" style="39" customWidth="1"/>
    <col min="8" max="8" width="9.140625" style="39"/>
    <col min="9" max="9" width="10" style="39" bestFit="1" customWidth="1"/>
    <col min="10" max="241" width="9.140625" style="39"/>
    <col min="242" max="242" width="8.85546875" style="39" customWidth="1"/>
    <col min="243" max="244" width="7.140625" style="39" customWidth="1"/>
    <col min="245" max="245" width="9.140625" style="39"/>
    <col min="246" max="246" width="1.7109375" style="39" customWidth="1"/>
    <col min="247" max="247" width="9.140625" style="39"/>
    <col min="248" max="248" width="11.140625" style="39" customWidth="1"/>
    <col min="249" max="249" width="9.140625" style="39"/>
    <col min="250" max="250" width="6.5703125" style="39" customWidth="1"/>
    <col min="251" max="251" width="7.85546875" style="39" customWidth="1"/>
    <col min="252" max="252" width="1.7109375" style="39" customWidth="1"/>
    <col min="253" max="253" width="9.140625" style="39"/>
    <col min="254" max="255" width="15.7109375" style="39" customWidth="1"/>
    <col min="256" max="256" width="16.42578125" style="39" customWidth="1"/>
    <col min="257" max="257" width="18.28515625" style="39" customWidth="1"/>
    <col min="258" max="258" width="7.85546875" style="39" bestFit="1" customWidth="1"/>
    <col min="259" max="259" width="6.5703125" style="39" bestFit="1" customWidth="1"/>
    <col min="260" max="497" width="9.140625" style="39"/>
    <col min="498" max="498" width="8.85546875" style="39" customWidth="1"/>
    <col min="499" max="500" width="7.140625" style="39" customWidth="1"/>
    <col min="501" max="501" width="9.140625" style="39"/>
    <col min="502" max="502" width="1.7109375" style="39" customWidth="1"/>
    <col min="503" max="503" width="9.140625" style="39"/>
    <col min="504" max="504" width="11.140625" style="39" customWidth="1"/>
    <col min="505" max="505" width="9.140625" style="39"/>
    <col min="506" max="506" width="6.5703125" style="39" customWidth="1"/>
    <col min="507" max="507" width="7.85546875" style="39" customWidth="1"/>
    <col min="508" max="508" width="1.7109375" style="39" customWidth="1"/>
    <col min="509" max="509" width="9.140625" style="39"/>
    <col min="510" max="511" width="15.7109375" style="39" customWidth="1"/>
    <col min="512" max="512" width="16.42578125" style="39" customWidth="1"/>
    <col min="513" max="513" width="18.28515625" style="39" customWidth="1"/>
    <col min="514" max="514" width="7.85546875" style="39" bestFit="1" customWidth="1"/>
    <col min="515" max="515" width="6.5703125" style="39" bestFit="1" customWidth="1"/>
    <col min="516" max="753" width="9.140625" style="39"/>
    <col min="754" max="754" width="8.85546875" style="39" customWidth="1"/>
    <col min="755" max="756" width="7.140625" style="39" customWidth="1"/>
    <col min="757" max="757" width="9.140625" style="39"/>
    <col min="758" max="758" width="1.7109375" style="39" customWidth="1"/>
    <col min="759" max="759" width="9.140625" style="39"/>
    <col min="760" max="760" width="11.140625" style="39" customWidth="1"/>
    <col min="761" max="761" width="9.140625" style="39"/>
    <col min="762" max="762" width="6.5703125" style="39" customWidth="1"/>
    <col min="763" max="763" width="7.85546875" style="39" customWidth="1"/>
    <col min="764" max="764" width="1.7109375" style="39" customWidth="1"/>
    <col min="765" max="765" width="9.140625" style="39"/>
    <col min="766" max="767" width="15.7109375" style="39" customWidth="1"/>
    <col min="768" max="768" width="16.42578125" style="39" customWidth="1"/>
    <col min="769" max="769" width="18.28515625" style="39" customWidth="1"/>
    <col min="770" max="770" width="7.85546875" style="39" bestFit="1" customWidth="1"/>
    <col min="771" max="771" width="6.5703125" style="39" bestFit="1" customWidth="1"/>
    <col min="772" max="1009" width="9.140625" style="39"/>
    <col min="1010" max="1010" width="8.85546875" style="39" customWidth="1"/>
    <col min="1011" max="1012" width="7.140625" style="39" customWidth="1"/>
    <col min="1013" max="1013" width="9.140625" style="39"/>
    <col min="1014" max="1014" width="1.7109375" style="39" customWidth="1"/>
    <col min="1015" max="1015" width="9.140625" style="39"/>
    <col min="1016" max="1016" width="11.140625" style="39" customWidth="1"/>
    <col min="1017" max="1017" width="9.140625" style="39"/>
    <col min="1018" max="1018" width="6.5703125" style="39" customWidth="1"/>
    <col min="1019" max="1019" width="7.85546875" style="39" customWidth="1"/>
    <col min="1020" max="1020" width="1.7109375" style="39" customWidth="1"/>
    <col min="1021" max="1021" width="9.140625" style="39"/>
    <col min="1022" max="1023" width="15.7109375" style="39" customWidth="1"/>
    <col min="1024" max="1024" width="16.42578125" style="39" customWidth="1"/>
    <col min="1025" max="1025" width="18.28515625" style="39" customWidth="1"/>
    <col min="1026" max="1026" width="7.85546875" style="39" bestFit="1" customWidth="1"/>
    <col min="1027" max="1027" width="6.5703125" style="39" bestFit="1" customWidth="1"/>
    <col min="1028" max="1265" width="9.140625" style="39"/>
    <col min="1266" max="1266" width="8.85546875" style="39" customWidth="1"/>
    <col min="1267" max="1268" width="7.140625" style="39" customWidth="1"/>
    <col min="1269" max="1269" width="9.140625" style="39"/>
    <col min="1270" max="1270" width="1.7109375" style="39" customWidth="1"/>
    <col min="1271" max="1271" width="9.140625" style="39"/>
    <col min="1272" max="1272" width="11.140625" style="39" customWidth="1"/>
    <col min="1273" max="1273" width="9.140625" style="39"/>
    <col min="1274" max="1274" width="6.5703125" style="39" customWidth="1"/>
    <col min="1275" max="1275" width="7.85546875" style="39" customWidth="1"/>
    <col min="1276" max="1276" width="1.7109375" style="39" customWidth="1"/>
    <col min="1277" max="1277" width="9.140625" style="39"/>
    <col min="1278" max="1279" width="15.7109375" style="39" customWidth="1"/>
    <col min="1280" max="1280" width="16.42578125" style="39" customWidth="1"/>
    <col min="1281" max="1281" width="18.28515625" style="39" customWidth="1"/>
    <col min="1282" max="1282" width="7.85546875" style="39" bestFit="1" customWidth="1"/>
    <col min="1283" max="1283" width="6.5703125" style="39" bestFit="1" customWidth="1"/>
    <col min="1284" max="1521" width="9.140625" style="39"/>
    <col min="1522" max="1522" width="8.85546875" style="39" customWidth="1"/>
    <col min="1523" max="1524" width="7.140625" style="39" customWidth="1"/>
    <col min="1525" max="1525" width="9.140625" style="39"/>
    <col min="1526" max="1526" width="1.7109375" style="39" customWidth="1"/>
    <col min="1527" max="1527" width="9.140625" style="39"/>
    <col min="1528" max="1528" width="11.140625" style="39" customWidth="1"/>
    <col min="1529" max="1529" width="9.140625" style="39"/>
    <col min="1530" max="1530" width="6.5703125" style="39" customWidth="1"/>
    <col min="1531" max="1531" width="7.85546875" style="39" customWidth="1"/>
    <col min="1532" max="1532" width="1.7109375" style="39" customWidth="1"/>
    <col min="1533" max="1533" width="9.140625" style="39"/>
    <col min="1534" max="1535" width="15.7109375" style="39" customWidth="1"/>
    <col min="1536" max="1536" width="16.42578125" style="39" customWidth="1"/>
    <col min="1537" max="1537" width="18.28515625" style="39" customWidth="1"/>
    <col min="1538" max="1538" width="7.85546875" style="39" bestFit="1" customWidth="1"/>
    <col min="1539" max="1539" width="6.5703125" style="39" bestFit="1" customWidth="1"/>
    <col min="1540" max="1777" width="9.140625" style="39"/>
    <col min="1778" max="1778" width="8.85546875" style="39" customWidth="1"/>
    <col min="1779" max="1780" width="7.140625" style="39" customWidth="1"/>
    <col min="1781" max="1781" width="9.140625" style="39"/>
    <col min="1782" max="1782" width="1.7109375" style="39" customWidth="1"/>
    <col min="1783" max="1783" width="9.140625" style="39"/>
    <col min="1784" max="1784" width="11.140625" style="39" customWidth="1"/>
    <col min="1785" max="1785" width="9.140625" style="39"/>
    <col min="1786" max="1786" width="6.5703125" style="39" customWidth="1"/>
    <col min="1787" max="1787" width="7.85546875" style="39" customWidth="1"/>
    <col min="1788" max="1788" width="1.7109375" style="39" customWidth="1"/>
    <col min="1789" max="1789" width="9.140625" style="39"/>
    <col min="1790" max="1791" width="15.7109375" style="39" customWidth="1"/>
    <col min="1792" max="1792" width="16.42578125" style="39" customWidth="1"/>
    <col min="1793" max="1793" width="18.28515625" style="39" customWidth="1"/>
    <col min="1794" max="1794" width="7.85546875" style="39" bestFit="1" customWidth="1"/>
    <col min="1795" max="1795" width="6.5703125" style="39" bestFit="1" customWidth="1"/>
    <col min="1796" max="2033" width="9.140625" style="39"/>
    <col min="2034" max="2034" width="8.85546875" style="39" customWidth="1"/>
    <col min="2035" max="2036" width="7.140625" style="39" customWidth="1"/>
    <col min="2037" max="2037" width="9.140625" style="39"/>
    <col min="2038" max="2038" width="1.7109375" style="39" customWidth="1"/>
    <col min="2039" max="2039" width="9.140625" style="39"/>
    <col min="2040" max="2040" width="11.140625" style="39" customWidth="1"/>
    <col min="2041" max="2041" width="9.140625" style="39"/>
    <col min="2042" max="2042" width="6.5703125" style="39" customWidth="1"/>
    <col min="2043" max="2043" width="7.85546875" style="39" customWidth="1"/>
    <col min="2044" max="2044" width="1.7109375" style="39" customWidth="1"/>
    <col min="2045" max="2045" width="9.140625" style="39"/>
    <col min="2046" max="2047" width="15.7109375" style="39" customWidth="1"/>
    <col min="2048" max="2048" width="16.42578125" style="39" customWidth="1"/>
    <col min="2049" max="2049" width="18.28515625" style="39" customWidth="1"/>
    <col min="2050" max="2050" width="7.85546875" style="39" bestFit="1" customWidth="1"/>
    <col min="2051" max="2051" width="6.5703125" style="39" bestFit="1" customWidth="1"/>
    <col min="2052" max="2289" width="9.140625" style="39"/>
    <col min="2290" max="2290" width="8.85546875" style="39" customWidth="1"/>
    <col min="2291" max="2292" width="7.140625" style="39" customWidth="1"/>
    <col min="2293" max="2293" width="9.140625" style="39"/>
    <col min="2294" max="2294" width="1.7109375" style="39" customWidth="1"/>
    <col min="2295" max="2295" width="9.140625" style="39"/>
    <col min="2296" max="2296" width="11.140625" style="39" customWidth="1"/>
    <col min="2297" max="2297" width="9.140625" style="39"/>
    <col min="2298" max="2298" width="6.5703125" style="39" customWidth="1"/>
    <col min="2299" max="2299" width="7.85546875" style="39" customWidth="1"/>
    <col min="2300" max="2300" width="1.7109375" style="39" customWidth="1"/>
    <col min="2301" max="2301" width="9.140625" style="39"/>
    <col min="2302" max="2303" width="15.7109375" style="39" customWidth="1"/>
    <col min="2304" max="2304" width="16.42578125" style="39" customWidth="1"/>
    <col min="2305" max="2305" width="18.28515625" style="39" customWidth="1"/>
    <col min="2306" max="2306" width="7.85546875" style="39" bestFit="1" customWidth="1"/>
    <col min="2307" max="2307" width="6.5703125" style="39" bestFit="1" customWidth="1"/>
    <col min="2308" max="2545" width="9.140625" style="39"/>
    <col min="2546" max="2546" width="8.85546875" style="39" customWidth="1"/>
    <col min="2547" max="2548" width="7.140625" style="39" customWidth="1"/>
    <col min="2549" max="2549" width="9.140625" style="39"/>
    <col min="2550" max="2550" width="1.7109375" style="39" customWidth="1"/>
    <col min="2551" max="2551" width="9.140625" style="39"/>
    <col min="2552" max="2552" width="11.140625" style="39" customWidth="1"/>
    <col min="2553" max="2553" width="9.140625" style="39"/>
    <col min="2554" max="2554" width="6.5703125" style="39" customWidth="1"/>
    <col min="2555" max="2555" width="7.85546875" style="39" customWidth="1"/>
    <col min="2556" max="2556" width="1.7109375" style="39" customWidth="1"/>
    <col min="2557" max="2557" width="9.140625" style="39"/>
    <col min="2558" max="2559" width="15.7109375" style="39" customWidth="1"/>
    <col min="2560" max="2560" width="16.42578125" style="39" customWidth="1"/>
    <col min="2561" max="2561" width="18.28515625" style="39" customWidth="1"/>
    <col min="2562" max="2562" width="7.85546875" style="39" bestFit="1" customWidth="1"/>
    <col min="2563" max="2563" width="6.5703125" style="39" bestFit="1" customWidth="1"/>
    <col min="2564" max="2801" width="9.140625" style="39"/>
    <col min="2802" max="2802" width="8.85546875" style="39" customWidth="1"/>
    <col min="2803" max="2804" width="7.140625" style="39" customWidth="1"/>
    <col min="2805" max="2805" width="9.140625" style="39"/>
    <col min="2806" max="2806" width="1.7109375" style="39" customWidth="1"/>
    <col min="2807" max="2807" width="9.140625" style="39"/>
    <col min="2808" max="2808" width="11.140625" style="39" customWidth="1"/>
    <col min="2809" max="2809" width="9.140625" style="39"/>
    <col min="2810" max="2810" width="6.5703125" style="39" customWidth="1"/>
    <col min="2811" max="2811" width="7.85546875" style="39" customWidth="1"/>
    <col min="2812" max="2812" width="1.7109375" style="39" customWidth="1"/>
    <col min="2813" max="2813" width="9.140625" style="39"/>
    <col min="2814" max="2815" width="15.7109375" style="39" customWidth="1"/>
    <col min="2816" max="2816" width="16.42578125" style="39" customWidth="1"/>
    <col min="2817" max="2817" width="18.28515625" style="39" customWidth="1"/>
    <col min="2818" max="2818" width="7.85546875" style="39" bestFit="1" customWidth="1"/>
    <col min="2819" max="2819" width="6.5703125" style="39" bestFit="1" customWidth="1"/>
    <col min="2820" max="3057" width="9.140625" style="39"/>
    <col min="3058" max="3058" width="8.85546875" style="39" customWidth="1"/>
    <col min="3059" max="3060" width="7.140625" style="39" customWidth="1"/>
    <col min="3061" max="3061" width="9.140625" style="39"/>
    <col min="3062" max="3062" width="1.7109375" style="39" customWidth="1"/>
    <col min="3063" max="3063" width="9.140625" style="39"/>
    <col min="3064" max="3064" width="11.140625" style="39" customWidth="1"/>
    <col min="3065" max="3065" width="9.140625" style="39"/>
    <col min="3066" max="3066" width="6.5703125" style="39" customWidth="1"/>
    <col min="3067" max="3067" width="7.85546875" style="39" customWidth="1"/>
    <col min="3068" max="3068" width="1.7109375" style="39" customWidth="1"/>
    <col min="3069" max="3069" width="9.140625" style="39"/>
    <col min="3070" max="3071" width="15.7109375" style="39" customWidth="1"/>
    <col min="3072" max="3072" width="16.42578125" style="39" customWidth="1"/>
    <col min="3073" max="3073" width="18.28515625" style="39" customWidth="1"/>
    <col min="3074" max="3074" width="7.85546875" style="39" bestFit="1" customWidth="1"/>
    <col min="3075" max="3075" width="6.5703125" style="39" bestFit="1" customWidth="1"/>
    <col min="3076" max="3313" width="9.140625" style="39"/>
    <col min="3314" max="3314" width="8.85546875" style="39" customWidth="1"/>
    <col min="3315" max="3316" width="7.140625" style="39" customWidth="1"/>
    <col min="3317" max="3317" width="9.140625" style="39"/>
    <col min="3318" max="3318" width="1.7109375" style="39" customWidth="1"/>
    <col min="3319" max="3319" width="9.140625" style="39"/>
    <col min="3320" max="3320" width="11.140625" style="39" customWidth="1"/>
    <col min="3321" max="3321" width="9.140625" style="39"/>
    <col min="3322" max="3322" width="6.5703125" style="39" customWidth="1"/>
    <col min="3323" max="3323" width="7.85546875" style="39" customWidth="1"/>
    <col min="3324" max="3324" width="1.7109375" style="39" customWidth="1"/>
    <col min="3325" max="3325" width="9.140625" style="39"/>
    <col min="3326" max="3327" width="15.7109375" style="39" customWidth="1"/>
    <col min="3328" max="3328" width="16.42578125" style="39" customWidth="1"/>
    <col min="3329" max="3329" width="18.28515625" style="39" customWidth="1"/>
    <col min="3330" max="3330" width="7.85546875" style="39" bestFit="1" customWidth="1"/>
    <col min="3331" max="3331" width="6.5703125" style="39" bestFit="1" customWidth="1"/>
    <col min="3332" max="3569" width="9.140625" style="39"/>
    <col min="3570" max="3570" width="8.85546875" style="39" customWidth="1"/>
    <col min="3571" max="3572" width="7.140625" style="39" customWidth="1"/>
    <col min="3573" max="3573" width="9.140625" style="39"/>
    <col min="3574" max="3574" width="1.7109375" style="39" customWidth="1"/>
    <col min="3575" max="3575" width="9.140625" style="39"/>
    <col min="3576" max="3576" width="11.140625" style="39" customWidth="1"/>
    <col min="3577" max="3577" width="9.140625" style="39"/>
    <col min="3578" max="3578" width="6.5703125" style="39" customWidth="1"/>
    <col min="3579" max="3579" width="7.85546875" style="39" customWidth="1"/>
    <col min="3580" max="3580" width="1.7109375" style="39" customWidth="1"/>
    <col min="3581" max="3581" width="9.140625" style="39"/>
    <col min="3582" max="3583" width="15.7109375" style="39" customWidth="1"/>
    <col min="3584" max="3584" width="16.42578125" style="39" customWidth="1"/>
    <col min="3585" max="3585" width="18.28515625" style="39" customWidth="1"/>
    <col min="3586" max="3586" width="7.85546875" style="39" bestFit="1" customWidth="1"/>
    <col min="3587" max="3587" width="6.5703125" style="39" bestFit="1" customWidth="1"/>
    <col min="3588" max="3825" width="9.140625" style="39"/>
    <col min="3826" max="3826" width="8.85546875" style="39" customWidth="1"/>
    <col min="3827" max="3828" width="7.140625" style="39" customWidth="1"/>
    <col min="3829" max="3829" width="9.140625" style="39"/>
    <col min="3830" max="3830" width="1.7109375" style="39" customWidth="1"/>
    <col min="3831" max="3831" width="9.140625" style="39"/>
    <col min="3832" max="3832" width="11.140625" style="39" customWidth="1"/>
    <col min="3833" max="3833" width="9.140625" style="39"/>
    <col min="3834" max="3834" width="6.5703125" style="39" customWidth="1"/>
    <col min="3835" max="3835" width="7.85546875" style="39" customWidth="1"/>
    <col min="3836" max="3836" width="1.7109375" style="39" customWidth="1"/>
    <col min="3837" max="3837" width="9.140625" style="39"/>
    <col min="3838" max="3839" width="15.7109375" style="39" customWidth="1"/>
    <col min="3840" max="3840" width="16.42578125" style="39" customWidth="1"/>
    <col min="3841" max="3841" width="18.28515625" style="39" customWidth="1"/>
    <col min="3842" max="3842" width="7.85546875" style="39" bestFit="1" customWidth="1"/>
    <col min="3843" max="3843" width="6.5703125" style="39" bestFit="1" customWidth="1"/>
    <col min="3844" max="4081" width="9.140625" style="39"/>
    <col min="4082" max="4082" width="8.85546875" style="39" customWidth="1"/>
    <col min="4083" max="4084" width="7.140625" style="39" customWidth="1"/>
    <col min="4085" max="4085" width="9.140625" style="39"/>
    <col min="4086" max="4086" width="1.7109375" style="39" customWidth="1"/>
    <col min="4087" max="4087" width="9.140625" style="39"/>
    <col min="4088" max="4088" width="11.140625" style="39" customWidth="1"/>
    <col min="4089" max="4089" width="9.140625" style="39"/>
    <col min="4090" max="4090" width="6.5703125" style="39" customWidth="1"/>
    <col min="4091" max="4091" width="7.85546875" style="39" customWidth="1"/>
    <col min="4092" max="4092" width="1.7109375" style="39" customWidth="1"/>
    <col min="4093" max="4093" width="9.140625" style="39"/>
    <col min="4094" max="4095" width="15.7109375" style="39" customWidth="1"/>
    <col min="4096" max="4096" width="16.42578125" style="39" customWidth="1"/>
    <col min="4097" max="4097" width="18.28515625" style="39" customWidth="1"/>
    <col min="4098" max="4098" width="7.85546875" style="39" bestFit="1" customWidth="1"/>
    <col min="4099" max="4099" width="6.5703125" style="39" bestFit="1" customWidth="1"/>
    <col min="4100" max="4337" width="9.140625" style="39"/>
    <col min="4338" max="4338" width="8.85546875" style="39" customWidth="1"/>
    <col min="4339" max="4340" width="7.140625" style="39" customWidth="1"/>
    <col min="4341" max="4341" width="9.140625" style="39"/>
    <col min="4342" max="4342" width="1.7109375" style="39" customWidth="1"/>
    <col min="4343" max="4343" width="9.140625" style="39"/>
    <col min="4344" max="4344" width="11.140625" style="39" customWidth="1"/>
    <col min="4345" max="4345" width="9.140625" style="39"/>
    <col min="4346" max="4346" width="6.5703125" style="39" customWidth="1"/>
    <col min="4347" max="4347" width="7.85546875" style="39" customWidth="1"/>
    <col min="4348" max="4348" width="1.7109375" style="39" customWidth="1"/>
    <col min="4349" max="4349" width="9.140625" style="39"/>
    <col min="4350" max="4351" width="15.7109375" style="39" customWidth="1"/>
    <col min="4352" max="4352" width="16.42578125" style="39" customWidth="1"/>
    <col min="4353" max="4353" width="18.28515625" style="39" customWidth="1"/>
    <col min="4354" max="4354" width="7.85546875" style="39" bestFit="1" customWidth="1"/>
    <col min="4355" max="4355" width="6.5703125" style="39" bestFit="1" customWidth="1"/>
    <col min="4356" max="4593" width="9.140625" style="39"/>
    <col min="4594" max="4594" width="8.85546875" style="39" customWidth="1"/>
    <col min="4595" max="4596" width="7.140625" style="39" customWidth="1"/>
    <col min="4597" max="4597" width="9.140625" style="39"/>
    <col min="4598" max="4598" width="1.7109375" style="39" customWidth="1"/>
    <col min="4599" max="4599" width="9.140625" style="39"/>
    <col min="4600" max="4600" width="11.140625" style="39" customWidth="1"/>
    <col min="4601" max="4601" width="9.140625" style="39"/>
    <col min="4602" max="4602" width="6.5703125" style="39" customWidth="1"/>
    <col min="4603" max="4603" width="7.85546875" style="39" customWidth="1"/>
    <col min="4604" max="4604" width="1.7109375" style="39" customWidth="1"/>
    <col min="4605" max="4605" width="9.140625" style="39"/>
    <col min="4606" max="4607" width="15.7109375" style="39" customWidth="1"/>
    <col min="4608" max="4608" width="16.42578125" style="39" customWidth="1"/>
    <col min="4609" max="4609" width="18.28515625" style="39" customWidth="1"/>
    <col min="4610" max="4610" width="7.85546875" style="39" bestFit="1" customWidth="1"/>
    <col min="4611" max="4611" width="6.5703125" style="39" bestFit="1" customWidth="1"/>
    <col min="4612" max="4849" width="9.140625" style="39"/>
    <col min="4850" max="4850" width="8.85546875" style="39" customWidth="1"/>
    <col min="4851" max="4852" width="7.140625" style="39" customWidth="1"/>
    <col min="4853" max="4853" width="9.140625" style="39"/>
    <col min="4854" max="4854" width="1.7109375" style="39" customWidth="1"/>
    <col min="4855" max="4855" width="9.140625" style="39"/>
    <col min="4856" max="4856" width="11.140625" style="39" customWidth="1"/>
    <col min="4857" max="4857" width="9.140625" style="39"/>
    <col min="4858" max="4858" width="6.5703125" style="39" customWidth="1"/>
    <col min="4859" max="4859" width="7.85546875" style="39" customWidth="1"/>
    <col min="4860" max="4860" width="1.7109375" style="39" customWidth="1"/>
    <col min="4861" max="4861" width="9.140625" style="39"/>
    <col min="4862" max="4863" width="15.7109375" style="39" customWidth="1"/>
    <col min="4864" max="4864" width="16.42578125" style="39" customWidth="1"/>
    <col min="4865" max="4865" width="18.28515625" style="39" customWidth="1"/>
    <col min="4866" max="4866" width="7.85546875" style="39" bestFit="1" customWidth="1"/>
    <col min="4867" max="4867" width="6.5703125" style="39" bestFit="1" customWidth="1"/>
    <col min="4868" max="5105" width="9.140625" style="39"/>
    <col min="5106" max="5106" width="8.85546875" style="39" customWidth="1"/>
    <col min="5107" max="5108" width="7.140625" style="39" customWidth="1"/>
    <col min="5109" max="5109" width="9.140625" style="39"/>
    <col min="5110" max="5110" width="1.7109375" style="39" customWidth="1"/>
    <col min="5111" max="5111" width="9.140625" style="39"/>
    <col min="5112" max="5112" width="11.140625" style="39" customWidth="1"/>
    <col min="5113" max="5113" width="9.140625" style="39"/>
    <col min="5114" max="5114" width="6.5703125" style="39" customWidth="1"/>
    <col min="5115" max="5115" width="7.85546875" style="39" customWidth="1"/>
    <col min="5116" max="5116" width="1.7109375" style="39" customWidth="1"/>
    <col min="5117" max="5117" width="9.140625" style="39"/>
    <col min="5118" max="5119" width="15.7109375" style="39" customWidth="1"/>
    <col min="5120" max="5120" width="16.42578125" style="39" customWidth="1"/>
    <col min="5121" max="5121" width="18.28515625" style="39" customWidth="1"/>
    <col min="5122" max="5122" width="7.85546875" style="39" bestFit="1" customWidth="1"/>
    <col min="5123" max="5123" width="6.5703125" style="39" bestFit="1" customWidth="1"/>
    <col min="5124" max="5361" width="9.140625" style="39"/>
    <col min="5362" max="5362" width="8.85546875" style="39" customWidth="1"/>
    <col min="5363" max="5364" width="7.140625" style="39" customWidth="1"/>
    <col min="5365" max="5365" width="9.140625" style="39"/>
    <col min="5366" max="5366" width="1.7109375" style="39" customWidth="1"/>
    <col min="5367" max="5367" width="9.140625" style="39"/>
    <col min="5368" max="5368" width="11.140625" style="39" customWidth="1"/>
    <col min="5369" max="5369" width="9.140625" style="39"/>
    <col min="5370" max="5370" width="6.5703125" style="39" customWidth="1"/>
    <col min="5371" max="5371" width="7.85546875" style="39" customWidth="1"/>
    <col min="5372" max="5372" width="1.7109375" style="39" customWidth="1"/>
    <col min="5373" max="5373" width="9.140625" style="39"/>
    <col min="5374" max="5375" width="15.7109375" style="39" customWidth="1"/>
    <col min="5376" max="5376" width="16.42578125" style="39" customWidth="1"/>
    <col min="5377" max="5377" width="18.28515625" style="39" customWidth="1"/>
    <col min="5378" max="5378" width="7.85546875" style="39" bestFit="1" customWidth="1"/>
    <col min="5379" max="5379" width="6.5703125" style="39" bestFit="1" customWidth="1"/>
    <col min="5380" max="5617" width="9.140625" style="39"/>
    <col min="5618" max="5618" width="8.85546875" style="39" customWidth="1"/>
    <col min="5619" max="5620" width="7.140625" style="39" customWidth="1"/>
    <col min="5621" max="5621" width="9.140625" style="39"/>
    <col min="5622" max="5622" width="1.7109375" style="39" customWidth="1"/>
    <col min="5623" max="5623" width="9.140625" style="39"/>
    <col min="5624" max="5624" width="11.140625" style="39" customWidth="1"/>
    <col min="5625" max="5625" width="9.140625" style="39"/>
    <col min="5626" max="5626" width="6.5703125" style="39" customWidth="1"/>
    <col min="5627" max="5627" width="7.85546875" style="39" customWidth="1"/>
    <col min="5628" max="5628" width="1.7109375" style="39" customWidth="1"/>
    <col min="5629" max="5629" width="9.140625" style="39"/>
    <col min="5630" max="5631" width="15.7109375" style="39" customWidth="1"/>
    <col min="5632" max="5632" width="16.42578125" style="39" customWidth="1"/>
    <col min="5633" max="5633" width="18.28515625" style="39" customWidth="1"/>
    <col min="5634" max="5634" width="7.85546875" style="39" bestFit="1" customWidth="1"/>
    <col min="5635" max="5635" width="6.5703125" style="39" bestFit="1" customWidth="1"/>
    <col min="5636" max="5873" width="9.140625" style="39"/>
    <col min="5874" max="5874" width="8.85546875" style="39" customWidth="1"/>
    <col min="5875" max="5876" width="7.140625" style="39" customWidth="1"/>
    <col min="5877" max="5877" width="9.140625" style="39"/>
    <col min="5878" max="5878" width="1.7109375" style="39" customWidth="1"/>
    <col min="5879" max="5879" width="9.140625" style="39"/>
    <col min="5880" max="5880" width="11.140625" style="39" customWidth="1"/>
    <col min="5881" max="5881" width="9.140625" style="39"/>
    <col min="5882" max="5882" width="6.5703125" style="39" customWidth="1"/>
    <col min="5883" max="5883" width="7.85546875" style="39" customWidth="1"/>
    <col min="5884" max="5884" width="1.7109375" style="39" customWidth="1"/>
    <col min="5885" max="5885" width="9.140625" style="39"/>
    <col min="5886" max="5887" width="15.7109375" style="39" customWidth="1"/>
    <col min="5888" max="5888" width="16.42578125" style="39" customWidth="1"/>
    <col min="5889" max="5889" width="18.28515625" style="39" customWidth="1"/>
    <col min="5890" max="5890" width="7.85546875" style="39" bestFit="1" customWidth="1"/>
    <col min="5891" max="5891" width="6.5703125" style="39" bestFit="1" customWidth="1"/>
    <col min="5892" max="6129" width="9.140625" style="39"/>
    <col min="6130" max="6130" width="8.85546875" style="39" customWidth="1"/>
    <col min="6131" max="6132" width="7.140625" style="39" customWidth="1"/>
    <col min="6133" max="6133" width="9.140625" style="39"/>
    <col min="6134" max="6134" width="1.7109375" style="39" customWidth="1"/>
    <col min="6135" max="6135" width="9.140625" style="39"/>
    <col min="6136" max="6136" width="11.140625" style="39" customWidth="1"/>
    <col min="6137" max="6137" width="9.140625" style="39"/>
    <col min="6138" max="6138" width="6.5703125" style="39" customWidth="1"/>
    <col min="6139" max="6139" width="7.85546875" style="39" customWidth="1"/>
    <col min="6140" max="6140" width="1.7109375" style="39" customWidth="1"/>
    <col min="6141" max="6141" width="9.140625" style="39"/>
    <col min="6142" max="6143" width="15.7109375" style="39" customWidth="1"/>
    <col min="6144" max="6144" width="16.42578125" style="39" customWidth="1"/>
    <col min="6145" max="6145" width="18.28515625" style="39" customWidth="1"/>
    <col min="6146" max="6146" width="7.85546875" style="39" bestFit="1" customWidth="1"/>
    <col min="6147" max="6147" width="6.5703125" style="39" bestFit="1" customWidth="1"/>
    <col min="6148" max="6385" width="9.140625" style="39"/>
    <col min="6386" max="6386" width="8.85546875" style="39" customWidth="1"/>
    <col min="6387" max="6388" width="7.140625" style="39" customWidth="1"/>
    <col min="6389" max="6389" width="9.140625" style="39"/>
    <col min="6390" max="6390" width="1.7109375" style="39" customWidth="1"/>
    <col min="6391" max="6391" width="9.140625" style="39"/>
    <col min="6392" max="6392" width="11.140625" style="39" customWidth="1"/>
    <col min="6393" max="6393" width="9.140625" style="39"/>
    <col min="6394" max="6394" width="6.5703125" style="39" customWidth="1"/>
    <col min="6395" max="6395" width="7.85546875" style="39" customWidth="1"/>
    <col min="6396" max="6396" width="1.7109375" style="39" customWidth="1"/>
    <col min="6397" max="6397" width="9.140625" style="39"/>
    <col min="6398" max="6399" width="15.7109375" style="39" customWidth="1"/>
    <col min="6400" max="6400" width="16.42578125" style="39" customWidth="1"/>
    <col min="6401" max="6401" width="18.28515625" style="39" customWidth="1"/>
    <col min="6402" max="6402" width="7.85546875" style="39" bestFit="1" customWidth="1"/>
    <col min="6403" max="6403" width="6.5703125" style="39" bestFit="1" customWidth="1"/>
    <col min="6404" max="6641" width="9.140625" style="39"/>
    <col min="6642" max="6642" width="8.85546875" style="39" customWidth="1"/>
    <col min="6643" max="6644" width="7.140625" style="39" customWidth="1"/>
    <col min="6645" max="6645" width="9.140625" style="39"/>
    <col min="6646" max="6646" width="1.7109375" style="39" customWidth="1"/>
    <col min="6647" max="6647" width="9.140625" style="39"/>
    <col min="6648" max="6648" width="11.140625" style="39" customWidth="1"/>
    <col min="6649" max="6649" width="9.140625" style="39"/>
    <col min="6650" max="6650" width="6.5703125" style="39" customWidth="1"/>
    <col min="6651" max="6651" width="7.85546875" style="39" customWidth="1"/>
    <col min="6652" max="6652" width="1.7109375" style="39" customWidth="1"/>
    <col min="6653" max="6653" width="9.140625" style="39"/>
    <col min="6654" max="6655" width="15.7109375" style="39" customWidth="1"/>
    <col min="6656" max="6656" width="16.42578125" style="39" customWidth="1"/>
    <col min="6657" max="6657" width="18.28515625" style="39" customWidth="1"/>
    <col min="6658" max="6658" width="7.85546875" style="39" bestFit="1" customWidth="1"/>
    <col min="6659" max="6659" width="6.5703125" style="39" bestFit="1" customWidth="1"/>
    <col min="6660" max="6897" width="9.140625" style="39"/>
    <col min="6898" max="6898" width="8.85546875" style="39" customWidth="1"/>
    <col min="6899" max="6900" width="7.140625" style="39" customWidth="1"/>
    <col min="6901" max="6901" width="9.140625" style="39"/>
    <col min="6902" max="6902" width="1.7109375" style="39" customWidth="1"/>
    <col min="6903" max="6903" width="9.140625" style="39"/>
    <col min="6904" max="6904" width="11.140625" style="39" customWidth="1"/>
    <col min="6905" max="6905" width="9.140625" style="39"/>
    <col min="6906" max="6906" width="6.5703125" style="39" customWidth="1"/>
    <col min="6907" max="6907" width="7.85546875" style="39" customWidth="1"/>
    <col min="6908" max="6908" width="1.7109375" style="39" customWidth="1"/>
    <col min="6909" max="6909" width="9.140625" style="39"/>
    <col min="6910" max="6911" width="15.7109375" style="39" customWidth="1"/>
    <col min="6912" max="6912" width="16.42578125" style="39" customWidth="1"/>
    <col min="6913" max="6913" width="18.28515625" style="39" customWidth="1"/>
    <col min="6914" max="6914" width="7.85546875" style="39" bestFit="1" customWidth="1"/>
    <col min="6915" max="6915" width="6.5703125" style="39" bestFit="1" customWidth="1"/>
    <col min="6916" max="7153" width="9.140625" style="39"/>
    <col min="7154" max="7154" width="8.85546875" style="39" customWidth="1"/>
    <col min="7155" max="7156" width="7.140625" style="39" customWidth="1"/>
    <col min="7157" max="7157" width="9.140625" style="39"/>
    <col min="7158" max="7158" width="1.7109375" style="39" customWidth="1"/>
    <col min="7159" max="7159" width="9.140625" style="39"/>
    <col min="7160" max="7160" width="11.140625" style="39" customWidth="1"/>
    <col min="7161" max="7161" width="9.140625" style="39"/>
    <col min="7162" max="7162" width="6.5703125" style="39" customWidth="1"/>
    <col min="7163" max="7163" width="7.85546875" style="39" customWidth="1"/>
    <col min="7164" max="7164" width="1.7109375" style="39" customWidth="1"/>
    <col min="7165" max="7165" width="9.140625" style="39"/>
    <col min="7166" max="7167" width="15.7109375" style="39" customWidth="1"/>
    <col min="7168" max="7168" width="16.42578125" style="39" customWidth="1"/>
    <col min="7169" max="7169" width="18.28515625" style="39" customWidth="1"/>
    <col min="7170" max="7170" width="7.85546875" style="39" bestFit="1" customWidth="1"/>
    <col min="7171" max="7171" width="6.5703125" style="39" bestFit="1" customWidth="1"/>
    <col min="7172" max="7409" width="9.140625" style="39"/>
    <col min="7410" max="7410" width="8.85546875" style="39" customWidth="1"/>
    <col min="7411" max="7412" width="7.140625" style="39" customWidth="1"/>
    <col min="7413" max="7413" width="9.140625" style="39"/>
    <col min="7414" max="7414" width="1.7109375" style="39" customWidth="1"/>
    <col min="7415" max="7415" width="9.140625" style="39"/>
    <col min="7416" max="7416" width="11.140625" style="39" customWidth="1"/>
    <col min="7417" max="7417" width="9.140625" style="39"/>
    <col min="7418" max="7418" width="6.5703125" style="39" customWidth="1"/>
    <col min="7419" max="7419" width="7.85546875" style="39" customWidth="1"/>
    <col min="7420" max="7420" width="1.7109375" style="39" customWidth="1"/>
    <col min="7421" max="7421" width="9.140625" style="39"/>
    <col min="7422" max="7423" width="15.7109375" style="39" customWidth="1"/>
    <col min="7424" max="7424" width="16.42578125" style="39" customWidth="1"/>
    <col min="7425" max="7425" width="18.28515625" style="39" customWidth="1"/>
    <col min="7426" max="7426" width="7.85546875" style="39" bestFit="1" customWidth="1"/>
    <col min="7427" max="7427" width="6.5703125" style="39" bestFit="1" customWidth="1"/>
    <col min="7428" max="7665" width="9.140625" style="39"/>
    <col min="7666" max="7666" width="8.85546875" style="39" customWidth="1"/>
    <col min="7667" max="7668" width="7.140625" style="39" customWidth="1"/>
    <col min="7669" max="7669" width="9.140625" style="39"/>
    <col min="7670" max="7670" width="1.7109375" style="39" customWidth="1"/>
    <col min="7671" max="7671" width="9.140625" style="39"/>
    <col min="7672" max="7672" width="11.140625" style="39" customWidth="1"/>
    <col min="7673" max="7673" width="9.140625" style="39"/>
    <col min="7674" max="7674" width="6.5703125" style="39" customWidth="1"/>
    <col min="7675" max="7675" width="7.85546875" style="39" customWidth="1"/>
    <col min="7676" max="7676" width="1.7109375" style="39" customWidth="1"/>
    <col min="7677" max="7677" width="9.140625" style="39"/>
    <col min="7678" max="7679" width="15.7109375" style="39" customWidth="1"/>
    <col min="7680" max="7680" width="16.42578125" style="39" customWidth="1"/>
    <col min="7681" max="7681" width="18.28515625" style="39" customWidth="1"/>
    <col min="7682" max="7682" width="7.85546875" style="39" bestFit="1" customWidth="1"/>
    <col min="7683" max="7683" width="6.5703125" style="39" bestFit="1" customWidth="1"/>
    <col min="7684" max="7921" width="9.140625" style="39"/>
    <col min="7922" max="7922" width="8.85546875" style="39" customWidth="1"/>
    <col min="7923" max="7924" width="7.140625" style="39" customWidth="1"/>
    <col min="7925" max="7925" width="9.140625" style="39"/>
    <col min="7926" max="7926" width="1.7109375" style="39" customWidth="1"/>
    <col min="7927" max="7927" width="9.140625" style="39"/>
    <col min="7928" max="7928" width="11.140625" style="39" customWidth="1"/>
    <col min="7929" max="7929" width="9.140625" style="39"/>
    <col min="7930" max="7930" width="6.5703125" style="39" customWidth="1"/>
    <col min="7931" max="7931" width="7.85546875" style="39" customWidth="1"/>
    <col min="7932" max="7932" width="1.7109375" style="39" customWidth="1"/>
    <col min="7933" max="7933" width="9.140625" style="39"/>
    <col min="7934" max="7935" width="15.7109375" style="39" customWidth="1"/>
    <col min="7936" max="7936" width="16.42578125" style="39" customWidth="1"/>
    <col min="7937" max="7937" width="18.28515625" style="39" customWidth="1"/>
    <col min="7938" max="7938" width="7.85546875" style="39" bestFit="1" customWidth="1"/>
    <col min="7939" max="7939" width="6.5703125" style="39" bestFit="1" customWidth="1"/>
    <col min="7940" max="8177" width="9.140625" style="39"/>
    <col min="8178" max="8178" width="8.85546875" style="39" customWidth="1"/>
    <col min="8179" max="8180" width="7.140625" style="39" customWidth="1"/>
    <col min="8181" max="8181" width="9.140625" style="39"/>
    <col min="8182" max="8182" width="1.7109375" style="39" customWidth="1"/>
    <col min="8183" max="8183" width="9.140625" style="39"/>
    <col min="8184" max="8184" width="11.140625" style="39" customWidth="1"/>
    <col min="8185" max="8185" width="9.140625" style="39"/>
    <col min="8186" max="8186" width="6.5703125" style="39" customWidth="1"/>
    <col min="8187" max="8187" width="7.85546875" style="39" customWidth="1"/>
    <col min="8188" max="8188" width="1.7109375" style="39" customWidth="1"/>
    <col min="8189" max="8189" width="9.140625" style="39"/>
    <col min="8190" max="8191" width="15.7109375" style="39" customWidth="1"/>
    <col min="8192" max="8192" width="16.42578125" style="39" customWidth="1"/>
    <col min="8193" max="8193" width="18.28515625" style="39" customWidth="1"/>
    <col min="8194" max="8194" width="7.85546875" style="39" bestFit="1" customWidth="1"/>
    <col min="8195" max="8195" width="6.5703125" style="39" bestFit="1" customWidth="1"/>
    <col min="8196" max="8433" width="9.140625" style="39"/>
    <col min="8434" max="8434" width="8.85546875" style="39" customWidth="1"/>
    <col min="8435" max="8436" width="7.140625" style="39" customWidth="1"/>
    <col min="8437" max="8437" width="9.140625" style="39"/>
    <col min="8438" max="8438" width="1.7109375" style="39" customWidth="1"/>
    <col min="8439" max="8439" width="9.140625" style="39"/>
    <col min="8440" max="8440" width="11.140625" style="39" customWidth="1"/>
    <col min="8441" max="8441" width="9.140625" style="39"/>
    <col min="8442" max="8442" width="6.5703125" style="39" customWidth="1"/>
    <col min="8443" max="8443" width="7.85546875" style="39" customWidth="1"/>
    <col min="8444" max="8444" width="1.7109375" style="39" customWidth="1"/>
    <col min="8445" max="8445" width="9.140625" style="39"/>
    <col min="8446" max="8447" width="15.7109375" style="39" customWidth="1"/>
    <col min="8448" max="8448" width="16.42578125" style="39" customWidth="1"/>
    <col min="8449" max="8449" width="18.28515625" style="39" customWidth="1"/>
    <col min="8450" max="8450" width="7.85546875" style="39" bestFit="1" customWidth="1"/>
    <col min="8451" max="8451" width="6.5703125" style="39" bestFit="1" customWidth="1"/>
    <col min="8452" max="8689" width="9.140625" style="39"/>
    <col min="8690" max="8690" width="8.85546875" style="39" customWidth="1"/>
    <col min="8691" max="8692" width="7.140625" style="39" customWidth="1"/>
    <col min="8693" max="8693" width="9.140625" style="39"/>
    <col min="8694" max="8694" width="1.7109375" style="39" customWidth="1"/>
    <col min="8695" max="8695" width="9.140625" style="39"/>
    <col min="8696" max="8696" width="11.140625" style="39" customWidth="1"/>
    <col min="8697" max="8697" width="9.140625" style="39"/>
    <col min="8698" max="8698" width="6.5703125" style="39" customWidth="1"/>
    <col min="8699" max="8699" width="7.85546875" style="39" customWidth="1"/>
    <col min="8700" max="8700" width="1.7109375" style="39" customWidth="1"/>
    <col min="8701" max="8701" width="9.140625" style="39"/>
    <col min="8702" max="8703" width="15.7109375" style="39" customWidth="1"/>
    <col min="8704" max="8704" width="16.42578125" style="39" customWidth="1"/>
    <col min="8705" max="8705" width="18.28515625" style="39" customWidth="1"/>
    <col min="8706" max="8706" width="7.85546875" style="39" bestFit="1" customWidth="1"/>
    <col min="8707" max="8707" width="6.5703125" style="39" bestFit="1" customWidth="1"/>
    <col min="8708" max="8945" width="9.140625" style="39"/>
    <col min="8946" max="8946" width="8.85546875" style="39" customWidth="1"/>
    <col min="8947" max="8948" width="7.140625" style="39" customWidth="1"/>
    <col min="8949" max="8949" width="9.140625" style="39"/>
    <col min="8950" max="8950" width="1.7109375" style="39" customWidth="1"/>
    <col min="8951" max="8951" width="9.140625" style="39"/>
    <col min="8952" max="8952" width="11.140625" style="39" customWidth="1"/>
    <col min="8953" max="8953" width="9.140625" style="39"/>
    <col min="8954" max="8954" width="6.5703125" style="39" customWidth="1"/>
    <col min="8955" max="8955" width="7.85546875" style="39" customWidth="1"/>
    <col min="8956" max="8956" width="1.7109375" style="39" customWidth="1"/>
    <col min="8957" max="8957" width="9.140625" style="39"/>
    <col min="8958" max="8959" width="15.7109375" style="39" customWidth="1"/>
    <col min="8960" max="8960" width="16.42578125" style="39" customWidth="1"/>
    <col min="8961" max="8961" width="18.28515625" style="39" customWidth="1"/>
    <col min="8962" max="8962" width="7.85546875" style="39" bestFit="1" customWidth="1"/>
    <col min="8963" max="8963" width="6.5703125" style="39" bestFit="1" customWidth="1"/>
    <col min="8964" max="9201" width="9.140625" style="39"/>
    <col min="9202" max="9202" width="8.85546875" style="39" customWidth="1"/>
    <col min="9203" max="9204" width="7.140625" style="39" customWidth="1"/>
    <col min="9205" max="9205" width="9.140625" style="39"/>
    <col min="9206" max="9206" width="1.7109375" style="39" customWidth="1"/>
    <col min="9207" max="9207" width="9.140625" style="39"/>
    <col min="9208" max="9208" width="11.140625" style="39" customWidth="1"/>
    <col min="9209" max="9209" width="9.140625" style="39"/>
    <col min="9210" max="9210" width="6.5703125" style="39" customWidth="1"/>
    <col min="9211" max="9211" width="7.85546875" style="39" customWidth="1"/>
    <col min="9212" max="9212" width="1.7109375" style="39" customWidth="1"/>
    <col min="9213" max="9213" width="9.140625" style="39"/>
    <col min="9214" max="9215" width="15.7109375" style="39" customWidth="1"/>
    <col min="9216" max="9216" width="16.42578125" style="39" customWidth="1"/>
    <col min="9217" max="9217" width="18.28515625" style="39" customWidth="1"/>
    <col min="9218" max="9218" width="7.85546875" style="39" bestFit="1" customWidth="1"/>
    <col min="9219" max="9219" width="6.5703125" style="39" bestFit="1" customWidth="1"/>
    <col min="9220" max="9457" width="9.140625" style="39"/>
    <col min="9458" max="9458" width="8.85546875" style="39" customWidth="1"/>
    <col min="9459" max="9460" width="7.140625" style="39" customWidth="1"/>
    <col min="9461" max="9461" width="9.140625" style="39"/>
    <col min="9462" max="9462" width="1.7109375" style="39" customWidth="1"/>
    <col min="9463" max="9463" width="9.140625" style="39"/>
    <col min="9464" max="9464" width="11.140625" style="39" customWidth="1"/>
    <col min="9465" max="9465" width="9.140625" style="39"/>
    <col min="9466" max="9466" width="6.5703125" style="39" customWidth="1"/>
    <col min="9467" max="9467" width="7.85546875" style="39" customWidth="1"/>
    <col min="9468" max="9468" width="1.7109375" style="39" customWidth="1"/>
    <col min="9469" max="9469" width="9.140625" style="39"/>
    <col min="9470" max="9471" width="15.7109375" style="39" customWidth="1"/>
    <col min="9472" max="9472" width="16.42578125" style="39" customWidth="1"/>
    <col min="9473" max="9473" width="18.28515625" style="39" customWidth="1"/>
    <col min="9474" max="9474" width="7.85546875" style="39" bestFit="1" customWidth="1"/>
    <col min="9475" max="9475" width="6.5703125" style="39" bestFit="1" customWidth="1"/>
    <col min="9476" max="9713" width="9.140625" style="39"/>
    <col min="9714" max="9714" width="8.85546875" style="39" customWidth="1"/>
    <col min="9715" max="9716" width="7.140625" style="39" customWidth="1"/>
    <col min="9717" max="9717" width="9.140625" style="39"/>
    <col min="9718" max="9718" width="1.7109375" style="39" customWidth="1"/>
    <col min="9719" max="9719" width="9.140625" style="39"/>
    <col min="9720" max="9720" width="11.140625" style="39" customWidth="1"/>
    <col min="9721" max="9721" width="9.140625" style="39"/>
    <col min="9722" max="9722" width="6.5703125" style="39" customWidth="1"/>
    <col min="9723" max="9723" width="7.85546875" style="39" customWidth="1"/>
    <col min="9724" max="9724" width="1.7109375" style="39" customWidth="1"/>
    <col min="9725" max="9725" width="9.140625" style="39"/>
    <col min="9726" max="9727" width="15.7109375" style="39" customWidth="1"/>
    <col min="9728" max="9728" width="16.42578125" style="39" customWidth="1"/>
    <col min="9729" max="9729" width="18.28515625" style="39" customWidth="1"/>
    <col min="9730" max="9730" width="7.85546875" style="39" bestFit="1" customWidth="1"/>
    <col min="9731" max="9731" width="6.5703125" style="39" bestFit="1" customWidth="1"/>
    <col min="9732" max="9969" width="9.140625" style="39"/>
    <col min="9970" max="9970" width="8.85546875" style="39" customWidth="1"/>
    <col min="9971" max="9972" width="7.140625" style="39" customWidth="1"/>
    <col min="9973" max="9973" width="9.140625" style="39"/>
    <col min="9974" max="9974" width="1.7109375" style="39" customWidth="1"/>
    <col min="9975" max="9975" width="9.140625" style="39"/>
    <col min="9976" max="9976" width="11.140625" style="39" customWidth="1"/>
    <col min="9977" max="9977" width="9.140625" style="39"/>
    <col min="9978" max="9978" width="6.5703125" style="39" customWidth="1"/>
    <col min="9979" max="9979" width="7.85546875" style="39" customWidth="1"/>
    <col min="9980" max="9980" width="1.7109375" style="39" customWidth="1"/>
    <col min="9981" max="9981" width="9.140625" style="39"/>
    <col min="9982" max="9983" width="15.7109375" style="39" customWidth="1"/>
    <col min="9984" max="9984" width="16.42578125" style="39" customWidth="1"/>
    <col min="9985" max="9985" width="18.28515625" style="39" customWidth="1"/>
    <col min="9986" max="9986" width="7.85546875" style="39" bestFit="1" customWidth="1"/>
    <col min="9987" max="9987" width="6.5703125" style="39" bestFit="1" customWidth="1"/>
    <col min="9988" max="10225" width="9.140625" style="39"/>
    <col min="10226" max="10226" width="8.85546875" style="39" customWidth="1"/>
    <col min="10227" max="10228" width="7.140625" style="39" customWidth="1"/>
    <col min="10229" max="10229" width="9.140625" style="39"/>
    <col min="10230" max="10230" width="1.7109375" style="39" customWidth="1"/>
    <col min="10231" max="10231" width="9.140625" style="39"/>
    <col min="10232" max="10232" width="11.140625" style="39" customWidth="1"/>
    <col min="10233" max="10233" width="9.140625" style="39"/>
    <col min="10234" max="10234" width="6.5703125" style="39" customWidth="1"/>
    <col min="10235" max="10235" width="7.85546875" style="39" customWidth="1"/>
    <col min="10236" max="10236" width="1.7109375" style="39" customWidth="1"/>
    <col min="10237" max="10237" width="9.140625" style="39"/>
    <col min="10238" max="10239" width="15.7109375" style="39" customWidth="1"/>
    <col min="10240" max="10240" width="16.42578125" style="39" customWidth="1"/>
    <col min="10241" max="10241" width="18.28515625" style="39" customWidth="1"/>
    <col min="10242" max="10242" width="7.85546875" style="39" bestFit="1" customWidth="1"/>
    <col min="10243" max="10243" width="6.5703125" style="39" bestFit="1" customWidth="1"/>
    <col min="10244" max="10481" width="9.140625" style="39"/>
    <col min="10482" max="10482" width="8.85546875" style="39" customWidth="1"/>
    <col min="10483" max="10484" width="7.140625" style="39" customWidth="1"/>
    <col min="10485" max="10485" width="9.140625" style="39"/>
    <col min="10486" max="10486" width="1.7109375" style="39" customWidth="1"/>
    <col min="10487" max="10487" width="9.140625" style="39"/>
    <col min="10488" max="10488" width="11.140625" style="39" customWidth="1"/>
    <col min="10489" max="10489" width="9.140625" style="39"/>
    <col min="10490" max="10490" width="6.5703125" style="39" customWidth="1"/>
    <col min="10491" max="10491" width="7.85546875" style="39" customWidth="1"/>
    <col min="10492" max="10492" width="1.7109375" style="39" customWidth="1"/>
    <col min="10493" max="10493" width="9.140625" style="39"/>
    <col min="10494" max="10495" width="15.7109375" style="39" customWidth="1"/>
    <col min="10496" max="10496" width="16.42578125" style="39" customWidth="1"/>
    <col min="10497" max="10497" width="18.28515625" style="39" customWidth="1"/>
    <col min="10498" max="10498" width="7.85546875" style="39" bestFit="1" customWidth="1"/>
    <col min="10499" max="10499" width="6.5703125" style="39" bestFit="1" customWidth="1"/>
    <col min="10500" max="10737" width="9.140625" style="39"/>
    <col min="10738" max="10738" width="8.85546875" style="39" customWidth="1"/>
    <col min="10739" max="10740" width="7.140625" style="39" customWidth="1"/>
    <col min="10741" max="10741" width="9.140625" style="39"/>
    <col min="10742" max="10742" width="1.7109375" style="39" customWidth="1"/>
    <col min="10743" max="10743" width="9.140625" style="39"/>
    <col min="10744" max="10744" width="11.140625" style="39" customWidth="1"/>
    <col min="10745" max="10745" width="9.140625" style="39"/>
    <col min="10746" max="10746" width="6.5703125" style="39" customWidth="1"/>
    <col min="10747" max="10747" width="7.85546875" style="39" customWidth="1"/>
    <col min="10748" max="10748" width="1.7109375" style="39" customWidth="1"/>
    <col min="10749" max="10749" width="9.140625" style="39"/>
    <col min="10750" max="10751" width="15.7109375" style="39" customWidth="1"/>
    <col min="10752" max="10752" width="16.42578125" style="39" customWidth="1"/>
    <col min="10753" max="10753" width="18.28515625" style="39" customWidth="1"/>
    <col min="10754" max="10754" width="7.85546875" style="39" bestFit="1" customWidth="1"/>
    <col min="10755" max="10755" width="6.5703125" style="39" bestFit="1" customWidth="1"/>
    <col min="10756" max="10993" width="9.140625" style="39"/>
    <col min="10994" max="10994" width="8.85546875" style="39" customWidth="1"/>
    <col min="10995" max="10996" width="7.140625" style="39" customWidth="1"/>
    <col min="10997" max="10997" width="9.140625" style="39"/>
    <col min="10998" max="10998" width="1.7109375" style="39" customWidth="1"/>
    <col min="10999" max="10999" width="9.140625" style="39"/>
    <col min="11000" max="11000" width="11.140625" style="39" customWidth="1"/>
    <col min="11001" max="11001" width="9.140625" style="39"/>
    <col min="11002" max="11002" width="6.5703125" style="39" customWidth="1"/>
    <col min="11003" max="11003" width="7.85546875" style="39" customWidth="1"/>
    <col min="11004" max="11004" width="1.7109375" style="39" customWidth="1"/>
    <col min="11005" max="11005" width="9.140625" style="39"/>
    <col min="11006" max="11007" width="15.7109375" style="39" customWidth="1"/>
    <col min="11008" max="11008" width="16.42578125" style="39" customWidth="1"/>
    <col min="11009" max="11009" width="18.28515625" style="39" customWidth="1"/>
    <col min="11010" max="11010" width="7.85546875" style="39" bestFit="1" customWidth="1"/>
    <col min="11011" max="11011" width="6.5703125" style="39" bestFit="1" customWidth="1"/>
    <col min="11012" max="11249" width="9.140625" style="39"/>
    <col min="11250" max="11250" width="8.85546875" style="39" customWidth="1"/>
    <col min="11251" max="11252" width="7.140625" style="39" customWidth="1"/>
    <col min="11253" max="11253" width="9.140625" style="39"/>
    <col min="11254" max="11254" width="1.7109375" style="39" customWidth="1"/>
    <col min="11255" max="11255" width="9.140625" style="39"/>
    <col min="11256" max="11256" width="11.140625" style="39" customWidth="1"/>
    <col min="11257" max="11257" width="9.140625" style="39"/>
    <col min="11258" max="11258" width="6.5703125" style="39" customWidth="1"/>
    <col min="11259" max="11259" width="7.85546875" style="39" customWidth="1"/>
    <col min="11260" max="11260" width="1.7109375" style="39" customWidth="1"/>
    <col min="11261" max="11261" width="9.140625" style="39"/>
    <col min="11262" max="11263" width="15.7109375" style="39" customWidth="1"/>
    <col min="11264" max="11264" width="16.42578125" style="39" customWidth="1"/>
    <col min="11265" max="11265" width="18.28515625" style="39" customWidth="1"/>
    <col min="11266" max="11266" width="7.85546875" style="39" bestFit="1" customWidth="1"/>
    <col min="11267" max="11267" width="6.5703125" style="39" bestFit="1" customWidth="1"/>
    <col min="11268" max="11505" width="9.140625" style="39"/>
    <col min="11506" max="11506" width="8.85546875" style="39" customWidth="1"/>
    <col min="11507" max="11508" width="7.140625" style="39" customWidth="1"/>
    <col min="11509" max="11509" width="9.140625" style="39"/>
    <col min="11510" max="11510" width="1.7109375" style="39" customWidth="1"/>
    <col min="11511" max="11511" width="9.140625" style="39"/>
    <col min="11512" max="11512" width="11.140625" style="39" customWidth="1"/>
    <col min="11513" max="11513" width="9.140625" style="39"/>
    <col min="11514" max="11514" width="6.5703125" style="39" customWidth="1"/>
    <col min="11515" max="11515" width="7.85546875" style="39" customWidth="1"/>
    <col min="11516" max="11516" width="1.7109375" style="39" customWidth="1"/>
    <col min="11517" max="11517" width="9.140625" style="39"/>
    <col min="11518" max="11519" width="15.7109375" style="39" customWidth="1"/>
    <col min="11520" max="11520" width="16.42578125" style="39" customWidth="1"/>
    <col min="11521" max="11521" width="18.28515625" style="39" customWidth="1"/>
    <col min="11522" max="11522" width="7.85546875" style="39" bestFit="1" customWidth="1"/>
    <col min="11523" max="11523" width="6.5703125" style="39" bestFit="1" customWidth="1"/>
    <col min="11524" max="11761" width="9.140625" style="39"/>
    <col min="11762" max="11762" width="8.85546875" style="39" customWidth="1"/>
    <col min="11763" max="11764" width="7.140625" style="39" customWidth="1"/>
    <col min="11765" max="11765" width="9.140625" style="39"/>
    <col min="11766" max="11766" width="1.7109375" style="39" customWidth="1"/>
    <col min="11767" max="11767" width="9.140625" style="39"/>
    <col min="11768" max="11768" width="11.140625" style="39" customWidth="1"/>
    <col min="11769" max="11769" width="9.140625" style="39"/>
    <col min="11770" max="11770" width="6.5703125" style="39" customWidth="1"/>
    <col min="11771" max="11771" width="7.85546875" style="39" customWidth="1"/>
    <col min="11772" max="11772" width="1.7109375" style="39" customWidth="1"/>
    <col min="11773" max="11773" width="9.140625" style="39"/>
    <col min="11774" max="11775" width="15.7109375" style="39" customWidth="1"/>
    <col min="11776" max="11776" width="16.42578125" style="39" customWidth="1"/>
    <col min="11777" max="11777" width="18.28515625" style="39" customWidth="1"/>
    <col min="11778" max="11778" width="7.85546875" style="39" bestFit="1" customWidth="1"/>
    <col min="11779" max="11779" width="6.5703125" style="39" bestFit="1" customWidth="1"/>
    <col min="11780" max="12017" width="9.140625" style="39"/>
    <col min="12018" max="12018" width="8.85546875" style="39" customWidth="1"/>
    <col min="12019" max="12020" width="7.140625" style="39" customWidth="1"/>
    <col min="12021" max="12021" width="9.140625" style="39"/>
    <col min="12022" max="12022" width="1.7109375" style="39" customWidth="1"/>
    <col min="12023" max="12023" width="9.140625" style="39"/>
    <col min="12024" max="12024" width="11.140625" style="39" customWidth="1"/>
    <col min="12025" max="12025" width="9.140625" style="39"/>
    <col min="12026" max="12026" width="6.5703125" style="39" customWidth="1"/>
    <col min="12027" max="12027" width="7.85546875" style="39" customWidth="1"/>
    <col min="12028" max="12028" width="1.7109375" style="39" customWidth="1"/>
    <col min="12029" max="12029" width="9.140625" style="39"/>
    <col min="12030" max="12031" width="15.7109375" style="39" customWidth="1"/>
    <col min="12032" max="12032" width="16.42578125" style="39" customWidth="1"/>
    <col min="12033" max="12033" width="18.28515625" style="39" customWidth="1"/>
    <col min="12034" max="12034" width="7.85546875" style="39" bestFit="1" customWidth="1"/>
    <col min="12035" max="12035" width="6.5703125" style="39" bestFit="1" customWidth="1"/>
    <col min="12036" max="12273" width="9.140625" style="39"/>
    <col min="12274" max="12274" width="8.85546875" style="39" customWidth="1"/>
    <col min="12275" max="12276" width="7.140625" style="39" customWidth="1"/>
    <col min="12277" max="12277" width="9.140625" style="39"/>
    <col min="12278" max="12278" width="1.7109375" style="39" customWidth="1"/>
    <col min="12279" max="12279" width="9.140625" style="39"/>
    <col min="12280" max="12280" width="11.140625" style="39" customWidth="1"/>
    <col min="12281" max="12281" width="9.140625" style="39"/>
    <col min="12282" max="12282" width="6.5703125" style="39" customWidth="1"/>
    <col min="12283" max="12283" width="7.85546875" style="39" customWidth="1"/>
    <col min="12284" max="12284" width="1.7109375" style="39" customWidth="1"/>
    <col min="12285" max="12285" width="9.140625" style="39"/>
    <col min="12286" max="12287" width="15.7109375" style="39" customWidth="1"/>
    <col min="12288" max="12288" width="16.42578125" style="39" customWidth="1"/>
    <col min="12289" max="12289" width="18.28515625" style="39" customWidth="1"/>
    <col min="12290" max="12290" width="7.85546875" style="39" bestFit="1" customWidth="1"/>
    <col min="12291" max="12291" width="6.5703125" style="39" bestFit="1" customWidth="1"/>
    <col min="12292" max="12529" width="9.140625" style="39"/>
    <col min="12530" max="12530" width="8.85546875" style="39" customWidth="1"/>
    <col min="12531" max="12532" width="7.140625" style="39" customWidth="1"/>
    <col min="12533" max="12533" width="9.140625" style="39"/>
    <col min="12534" max="12534" width="1.7109375" style="39" customWidth="1"/>
    <col min="12535" max="12535" width="9.140625" style="39"/>
    <col min="12536" max="12536" width="11.140625" style="39" customWidth="1"/>
    <col min="12537" max="12537" width="9.140625" style="39"/>
    <col min="12538" max="12538" width="6.5703125" style="39" customWidth="1"/>
    <col min="12539" max="12539" width="7.85546875" style="39" customWidth="1"/>
    <col min="12540" max="12540" width="1.7109375" style="39" customWidth="1"/>
    <col min="12541" max="12541" width="9.140625" style="39"/>
    <col min="12542" max="12543" width="15.7109375" style="39" customWidth="1"/>
    <col min="12544" max="12544" width="16.42578125" style="39" customWidth="1"/>
    <col min="12545" max="12545" width="18.28515625" style="39" customWidth="1"/>
    <col min="12546" max="12546" width="7.85546875" style="39" bestFit="1" customWidth="1"/>
    <col min="12547" max="12547" width="6.5703125" style="39" bestFit="1" customWidth="1"/>
    <col min="12548" max="12785" width="9.140625" style="39"/>
    <col min="12786" max="12786" width="8.85546875" style="39" customWidth="1"/>
    <col min="12787" max="12788" width="7.140625" style="39" customWidth="1"/>
    <col min="12789" max="12789" width="9.140625" style="39"/>
    <col min="12790" max="12790" width="1.7109375" style="39" customWidth="1"/>
    <col min="12791" max="12791" width="9.140625" style="39"/>
    <col min="12792" max="12792" width="11.140625" style="39" customWidth="1"/>
    <col min="12793" max="12793" width="9.140625" style="39"/>
    <col min="12794" max="12794" width="6.5703125" style="39" customWidth="1"/>
    <col min="12795" max="12795" width="7.85546875" style="39" customWidth="1"/>
    <col min="12796" max="12796" width="1.7109375" style="39" customWidth="1"/>
    <col min="12797" max="12797" width="9.140625" style="39"/>
    <col min="12798" max="12799" width="15.7109375" style="39" customWidth="1"/>
    <col min="12800" max="12800" width="16.42578125" style="39" customWidth="1"/>
    <col min="12801" max="12801" width="18.28515625" style="39" customWidth="1"/>
    <col min="12802" max="12802" width="7.85546875" style="39" bestFit="1" customWidth="1"/>
    <col min="12803" max="12803" width="6.5703125" style="39" bestFit="1" customWidth="1"/>
    <col min="12804" max="13041" width="9.140625" style="39"/>
    <col min="13042" max="13042" width="8.85546875" style="39" customWidth="1"/>
    <col min="13043" max="13044" width="7.140625" style="39" customWidth="1"/>
    <col min="13045" max="13045" width="9.140625" style="39"/>
    <col min="13046" max="13046" width="1.7109375" style="39" customWidth="1"/>
    <col min="13047" max="13047" width="9.140625" style="39"/>
    <col min="13048" max="13048" width="11.140625" style="39" customWidth="1"/>
    <col min="13049" max="13049" width="9.140625" style="39"/>
    <col min="13050" max="13050" width="6.5703125" style="39" customWidth="1"/>
    <col min="13051" max="13051" width="7.85546875" style="39" customWidth="1"/>
    <col min="13052" max="13052" width="1.7109375" style="39" customWidth="1"/>
    <col min="13053" max="13053" width="9.140625" style="39"/>
    <col min="13054" max="13055" width="15.7109375" style="39" customWidth="1"/>
    <col min="13056" max="13056" width="16.42578125" style="39" customWidth="1"/>
    <col min="13057" max="13057" width="18.28515625" style="39" customWidth="1"/>
    <col min="13058" max="13058" width="7.85546875" style="39" bestFit="1" customWidth="1"/>
    <col min="13059" max="13059" width="6.5703125" style="39" bestFit="1" customWidth="1"/>
    <col min="13060" max="13297" width="9.140625" style="39"/>
    <col min="13298" max="13298" width="8.85546875" style="39" customWidth="1"/>
    <col min="13299" max="13300" width="7.140625" style="39" customWidth="1"/>
    <col min="13301" max="13301" width="9.140625" style="39"/>
    <col min="13302" max="13302" width="1.7109375" style="39" customWidth="1"/>
    <col min="13303" max="13303" width="9.140625" style="39"/>
    <col min="13304" max="13304" width="11.140625" style="39" customWidth="1"/>
    <col min="13305" max="13305" width="9.140625" style="39"/>
    <col min="13306" max="13306" width="6.5703125" style="39" customWidth="1"/>
    <col min="13307" max="13307" width="7.85546875" style="39" customWidth="1"/>
    <col min="13308" max="13308" width="1.7109375" style="39" customWidth="1"/>
    <col min="13309" max="13309" width="9.140625" style="39"/>
    <col min="13310" max="13311" width="15.7109375" style="39" customWidth="1"/>
    <col min="13312" max="13312" width="16.42578125" style="39" customWidth="1"/>
    <col min="13313" max="13313" width="18.28515625" style="39" customWidth="1"/>
    <col min="13314" max="13314" width="7.85546875" style="39" bestFit="1" customWidth="1"/>
    <col min="13315" max="13315" width="6.5703125" style="39" bestFit="1" customWidth="1"/>
    <col min="13316" max="13553" width="9.140625" style="39"/>
    <col min="13554" max="13554" width="8.85546875" style="39" customWidth="1"/>
    <col min="13555" max="13556" width="7.140625" style="39" customWidth="1"/>
    <col min="13557" max="13557" width="9.140625" style="39"/>
    <col min="13558" max="13558" width="1.7109375" style="39" customWidth="1"/>
    <col min="13559" max="13559" width="9.140625" style="39"/>
    <col min="13560" max="13560" width="11.140625" style="39" customWidth="1"/>
    <col min="13561" max="13561" width="9.140625" style="39"/>
    <col min="13562" max="13562" width="6.5703125" style="39" customWidth="1"/>
    <col min="13563" max="13563" width="7.85546875" style="39" customWidth="1"/>
    <col min="13564" max="13564" width="1.7109375" style="39" customWidth="1"/>
    <col min="13565" max="13565" width="9.140625" style="39"/>
    <col min="13566" max="13567" width="15.7109375" style="39" customWidth="1"/>
    <col min="13568" max="13568" width="16.42578125" style="39" customWidth="1"/>
    <col min="13569" max="13569" width="18.28515625" style="39" customWidth="1"/>
    <col min="13570" max="13570" width="7.85546875" style="39" bestFit="1" customWidth="1"/>
    <col min="13571" max="13571" width="6.5703125" style="39" bestFit="1" customWidth="1"/>
    <col min="13572" max="13809" width="9.140625" style="39"/>
    <col min="13810" max="13810" width="8.85546875" style="39" customWidth="1"/>
    <col min="13811" max="13812" width="7.140625" style="39" customWidth="1"/>
    <col min="13813" max="13813" width="9.140625" style="39"/>
    <col min="13814" max="13814" width="1.7109375" style="39" customWidth="1"/>
    <col min="13815" max="13815" width="9.140625" style="39"/>
    <col min="13816" max="13816" width="11.140625" style="39" customWidth="1"/>
    <col min="13817" max="13817" width="9.140625" style="39"/>
    <col min="13818" max="13818" width="6.5703125" style="39" customWidth="1"/>
    <col min="13819" max="13819" width="7.85546875" style="39" customWidth="1"/>
    <col min="13820" max="13820" width="1.7109375" style="39" customWidth="1"/>
    <col min="13821" max="13821" width="9.140625" style="39"/>
    <col min="13822" max="13823" width="15.7109375" style="39" customWidth="1"/>
    <col min="13824" max="13824" width="16.42578125" style="39" customWidth="1"/>
    <col min="13825" max="13825" width="18.28515625" style="39" customWidth="1"/>
    <col min="13826" max="13826" width="7.85546875" style="39" bestFit="1" customWidth="1"/>
    <col min="13827" max="13827" width="6.5703125" style="39" bestFit="1" customWidth="1"/>
    <col min="13828" max="14065" width="9.140625" style="39"/>
    <col min="14066" max="14066" width="8.85546875" style="39" customWidth="1"/>
    <col min="14067" max="14068" width="7.140625" style="39" customWidth="1"/>
    <col min="14069" max="14069" width="9.140625" style="39"/>
    <col min="14070" max="14070" width="1.7109375" style="39" customWidth="1"/>
    <col min="14071" max="14071" width="9.140625" style="39"/>
    <col min="14072" max="14072" width="11.140625" style="39" customWidth="1"/>
    <col min="14073" max="14073" width="9.140625" style="39"/>
    <col min="14074" max="14074" width="6.5703125" style="39" customWidth="1"/>
    <col min="14075" max="14075" width="7.85546875" style="39" customWidth="1"/>
    <col min="14076" max="14076" width="1.7109375" style="39" customWidth="1"/>
    <col min="14077" max="14077" width="9.140625" style="39"/>
    <col min="14078" max="14079" width="15.7109375" style="39" customWidth="1"/>
    <col min="14080" max="14080" width="16.42578125" style="39" customWidth="1"/>
    <col min="14081" max="14081" width="18.28515625" style="39" customWidth="1"/>
    <col min="14082" max="14082" width="7.85546875" style="39" bestFit="1" customWidth="1"/>
    <col min="14083" max="14083" width="6.5703125" style="39" bestFit="1" customWidth="1"/>
    <col min="14084" max="14321" width="9.140625" style="39"/>
    <col min="14322" max="14322" width="8.85546875" style="39" customWidth="1"/>
    <col min="14323" max="14324" width="7.140625" style="39" customWidth="1"/>
    <col min="14325" max="14325" width="9.140625" style="39"/>
    <col min="14326" max="14326" width="1.7109375" style="39" customWidth="1"/>
    <col min="14327" max="14327" width="9.140625" style="39"/>
    <col min="14328" max="14328" width="11.140625" style="39" customWidth="1"/>
    <col min="14329" max="14329" width="9.140625" style="39"/>
    <col min="14330" max="14330" width="6.5703125" style="39" customWidth="1"/>
    <col min="14331" max="14331" width="7.85546875" style="39" customWidth="1"/>
    <col min="14332" max="14332" width="1.7109375" style="39" customWidth="1"/>
    <col min="14333" max="14333" width="9.140625" style="39"/>
    <col min="14334" max="14335" width="15.7109375" style="39" customWidth="1"/>
    <col min="14336" max="14336" width="16.42578125" style="39" customWidth="1"/>
    <col min="14337" max="14337" width="18.28515625" style="39" customWidth="1"/>
    <col min="14338" max="14338" width="7.85546875" style="39" bestFit="1" customWidth="1"/>
    <col min="14339" max="14339" width="6.5703125" style="39" bestFit="1" customWidth="1"/>
    <col min="14340" max="14577" width="9.140625" style="39"/>
    <col min="14578" max="14578" width="8.85546875" style="39" customWidth="1"/>
    <col min="14579" max="14580" width="7.140625" style="39" customWidth="1"/>
    <col min="14581" max="14581" width="9.140625" style="39"/>
    <col min="14582" max="14582" width="1.7109375" style="39" customWidth="1"/>
    <col min="14583" max="14583" width="9.140625" style="39"/>
    <col min="14584" max="14584" width="11.140625" style="39" customWidth="1"/>
    <col min="14585" max="14585" width="9.140625" style="39"/>
    <col min="14586" max="14586" width="6.5703125" style="39" customWidth="1"/>
    <col min="14587" max="14587" width="7.85546875" style="39" customWidth="1"/>
    <col min="14588" max="14588" width="1.7109375" style="39" customWidth="1"/>
    <col min="14589" max="14589" width="9.140625" style="39"/>
    <col min="14590" max="14591" width="15.7109375" style="39" customWidth="1"/>
    <col min="14592" max="14592" width="16.42578125" style="39" customWidth="1"/>
    <col min="14593" max="14593" width="18.28515625" style="39" customWidth="1"/>
    <col min="14594" max="14594" width="7.85546875" style="39" bestFit="1" customWidth="1"/>
    <col min="14595" max="14595" width="6.5703125" style="39" bestFit="1" customWidth="1"/>
    <col min="14596" max="14833" width="9.140625" style="39"/>
    <col min="14834" max="14834" width="8.85546875" style="39" customWidth="1"/>
    <col min="14835" max="14836" width="7.140625" style="39" customWidth="1"/>
    <col min="14837" max="14837" width="9.140625" style="39"/>
    <col min="14838" max="14838" width="1.7109375" style="39" customWidth="1"/>
    <col min="14839" max="14839" width="9.140625" style="39"/>
    <col min="14840" max="14840" width="11.140625" style="39" customWidth="1"/>
    <col min="14841" max="14841" width="9.140625" style="39"/>
    <col min="14842" max="14842" width="6.5703125" style="39" customWidth="1"/>
    <col min="14843" max="14843" width="7.85546875" style="39" customWidth="1"/>
    <col min="14844" max="14844" width="1.7109375" style="39" customWidth="1"/>
    <col min="14845" max="14845" width="9.140625" style="39"/>
    <col min="14846" max="14847" width="15.7109375" style="39" customWidth="1"/>
    <col min="14848" max="14848" width="16.42578125" style="39" customWidth="1"/>
    <col min="14849" max="14849" width="18.28515625" style="39" customWidth="1"/>
    <col min="14850" max="14850" width="7.85546875" style="39" bestFit="1" customWidth="1"/>
    <col min="14851" max="14851" width="6.5703125" style="39" bestFit="1" customWidth="1"/>
    <col min="14852" max="15089" width="9.140625" style="39"/>
    <col min="15090" max="15090" width="8.85546875" style="39" customWidth="1"/>
    <col min="15091" max="15092" width="7.140625" style="39" customWidth="1"/>
    <col min="15093" max="15093" width="9.140625" style="39"/>
    <col min="15094" max="15094" width="1.7109375" style="39" customWidth="1"/>
    <col min="15095" max="15095" width="9.140625" style="39"/>
    <col min="15096" max="15096" width="11.140625" style="39" customWidth="1"/>
    <col min="15097" max="15097" width="9.140625" style="39"/>
    <col min="15098" max="15098" width="6.5703125" style="39" customWidth="1"/>
    <col min="15099" max="15099" width="7.85546875" style="39" customWidth="1"/>
    <col min="15100" max="15100" width="1.7109375" style="39" customWidth="1"/>
    <col min="15101" max="15101" width="9.140625" style="39"/>
    <col min="15102" max="15103" width="15.7109375" style="39" customWidth="1"/>
    <col min="15104" max="15104" width="16.42578125" style="39" customWidth="1"/>
    <col min="15105" max="15105" width="18.28515625" style="39" customWidth="1"/>
    <col min="15106" max="15106" width="7.85546875" style="39" bestFit="1" customWidth="1"/>
    <col min="15107" max="15107" width="6.5703125" style="39" bestFit="1" customWidth="1"/>
    <col min="15108" max="15345" width="9.140625" style="39"/>
    <col min="15346" max="15346" width="8.85546875" style="39" customWidth="1"/>
    <col min="15347" max="15348" width="7.140625" style="39" customWidth="1"/>
    <col min="15349" max="15349" width="9.140625" style="39"/>
    <col min="15350" max="15350" width="1.7109375" style="39" customWidth="1"/>
    <col min="15351" max="15351" width="9.140625" style="39"/>
    <col min="15352" max="15352" width="11.140625" style="39" customWidth="1"/>
    <col min="15353" max="15353" width="9.140625" style="39"/>
    <col min="15354" max="15354" width="6.5703125" style="39" customWidth="1"/>
    <col min="15355" max="15355" width="7.85546875" style="39" customWidth="1"/>
    <col min="15356" max="15356" width="1.7109375" style="39" customWidth="1"/>
    <col min="15357" max="15357" width="9.140625" style="39"/>
    <col min="15358" max="15359" width="15.7109375" style="39" customWidth="1"/>
    <col min="15360" max="15360" width="16.42578125" style="39" customWidth="1"/>
    <col min="15361" max="15361" width="18.28515625" style="39" customWidth="1"/>
    <col min="15362" max="15362" width="7.85546875" style="39" bestFit="1" customWidth="1"/>
    <col min="15363" max="15363" width="6.5703125" style="39" bestFit="1" customWidth="1"/>
    <col min="15364" max="15601" width="9.140625" style="39"/>
    <col min="15602" max="15602" width="8.85546875" style="39" customWidth="1"/>
    <col min="15603" max="15604" width="7.140625" style="39" customWidth="1"/>
    <col min="15605" max="15605" width="9.140625" style="39"/>
    <col min="15606" max="15606" width="1.7109375" style="39" customWidth="1"/>
    <col min="15607" max="15607" width="9.140625" style="39"/>
    <col min="15608" max="15608" width="11.140625" style="39" customWidth="1"/>
    <col min="15609" max="15609" width="9.140625" style="39"/>
    <col min="15610" max="15610" width="6.5703125" style="39" customWidth="1"/>
    <col min="15611" max="15611" width="7.85546875" style="39" customWidth="1"/>
    <col min="15612" max="15612" width="1.7109375" style="39" customWidth="1"/>
    <col min="15613" max="15613" width="9.140625" style="39"/>
    <col min="15614" max="15615" width="15.7109375" style="39" customWidth="1"/>
    <col min="15616" max="15616" width="16.42578125" style="39" customWidth="1"/>
    <col min="15617" max="15617" width="18.28515625" style="39" customWidth="1"/>
    <col min="15618" max="15618" width="7.85546875" style="39" bestFit="1" customWidth="1"/>
    <col min="15619" max="15619" width="6.5703125" style="39" bestFit="1" customWidth="1"/>
    <col min="15620" max="15857" width="9.140625" style="39"/>
    <col min="15858" max="15858" width="8.85546875" style="39" customWidth="1"/>
    <col min="15859" max="15860" width="7.140625" style="39" customWidth="1"/>
    <col min="15861" max="15861" width="9.140625" style="39"/>
    <col min="15862" max="15862" width="1.7109375" style="39" customWidth="1"/>
    <col min="15863" max="15863" width="9.140625" style="39"/>
    <col min="15864" max="15864" width="11.140625" style="39" customWidth="1"/>
    <col min="15865" max="15865" width="9.140625" style="39"/>
    <col min="15866" max="15866" width="6.5703125" style="39" customWidth="1"/>
    <col min="15867" max="15867" width="7.85546875" style="39" customWidth="1"/>
    <col min="15868" max="15868" width="1.7109375" style="39" customWidth="1"/>
    <col min="15869" max="15869" width="9.140625" style="39"/>
    <col min="15870" max="15871" width="15.7109375" style="39" customWidth="1"/>
    <col min="15872" max="15872" width="16.42578125" style="39" customWidth="1"/>
    <col min="15873" max="15873" width="18.28515625" style="39" customWidth="1"/>
    <col min="15874" max="15874" width="7.85546875" style="39" bestFit="1" customWidth="1"/>
    <col min="15875" max="15875" width="6.5703125" style="39" bestFit="1" customWidth="1"/>
    <col min="15876" max="16113" width="9.140625" style="39"/>
    <col min="16114" max="16114" width="8.85546875" style="39" customWidth="1"/>
    <col min="16115" max="16116" width="7.140625" style="39" customWidth="1"/>
    <col min="16117" max="16117" width="9.140625" style="39"/>
    <col min="16118" max="16118" width="1.7109375" style="39" customWidth="1"/>
    <col min="16119" max="16119" width="9.140625" style="39"/>
    <col min="16120" max="16120" width="11.140625" style="39" customWidth="1"/>
    <col min="16121" max="16121" width="9.140625" style="39"/>
    <col min="16122" max="16122" width="6.5703125" style="39" customWidth="1"/>
    <col min="16123" max="16123" width="7.85546875" style="39" customWidth="1"/>
    <col min="16124" max="16124" width="1.7109375" style="39" customWidth="1"/>
    <col min="16125" max="16125" width="9.140625" style="39"/>
    <col min="16126" max="16127" width="15.7109375" style="39" customWidth="1"/>
    <col min="16128" max="16128" width="16.42578125" style="39" customWidth="1"/>
    <col min="16129" max="16129" width="18.28515625" style="39" customWidth="1"/>
    <col min="16130" max="16130" width="7.85546875" style="39" bestFit="1" customWidth="1"/>
    <col min="16131" max="16131" width="6.5703125" style="39" bestFit="1" customWidth="1"/>
    <col min="16132" max="16368" width="9.140625" style="39"/>
    <col min="16369" max="16384" width="8.85546875" style="39" customWidth="1"/>
  </cols>
  <sheetData>
    <row r="1" spans="1:16">
      <c r="A1" s="32" t="s">
        <v>44</v>
      </c>
    </row>
    <row r="2" spans="1:16">
      <c r="A2" s="64" t="s">
        <v>67</v>
      </c>
    </row>
    <row r="3" spans="1:16">
      <c r="A3" s="34" t="s">
        <v>12</v>
      </c>
    </row>
    <row r="4" spans="1:16" ht="22.5" customHeight="1">
      <c r="A4" s="35" t="s">
        <v>92</v>
      </c>
      <c r="C4" s="40"/>
      <c r="D4" s="40"/>
      <c r="E4" s="40"/>
    </row>
    <row r="5" spans="1:16">
      <c r="A5" s="35"/>
    </row>
    <row r="6" spans="1:16">
      <c r="A6" s="36" t="s">
        <v>87</v>
      </c>
      <c r="C6" s="41"/>
      <c r="D6" s="41"/>
      <c r="E6" s="41"/>
    </row>
    <row r="7" spans="1:16">
      <c r="A7" s="37" t="s">
        <v>7</v>
      </c>
    </row>
    <row r="8" spans="1:16">
      <c r="A8" s="36" t="s">
        <v>8</v>
      </c>
    </row>
    <row r="9" spans="1:16">
      <c r="A9" s="36" t="s">
        <v>8</v>
      </c>
    </row>
    <row r="10" spans="1:16">
      <c r="A10" s="31"/>
    </row>
    <row r="11" spans="1:16" ht="34.5" customHeight="1">
      <c r="B11" s="42" t="s">
        <v>84</v>
      </c>
      <c r="C11" s="42" t="s">
        <v>85</v>
      </c>
      <c r="D11" s="42" t="s">
        <v>41</v>
      </c>
      <c r="E11" s="42" t="s">
        <v>86</v>
      </c>
    </row>
    <row r="12" spans="1:16">
      <c r="A12" s="38">
        <v>2000</v>
      </c>
      <c r="B12" s="43">
        <v>33</v>
      </c>
      <c r="C12" s="43">
        <v>31.2</v>
      </c>
      <c r="D12" s="43">
        <v>1.8</v>
      </c>
      <c r="E12" s="43">
        <v>3.33</v>
      </c>
      <c r="L12" s="43"/>
      <c r="M12" s="43"/>
      <c r="N12" s="43"/>
      <c r="O12" s="43"/>
      <c r="P12" s="43"/>
    </row>
    <row r="13" spans="1:16">
      <c r="A13" s="38">
        <v>2001</v>
      </c>
      <c r="B13" s="43">
        <v>31.2</v>
      </c>
      <c r="C13" s="43">
        <v>31.7</v>
      </c>
      <c r="D13" s="43">
        <v>-0.5</v>
      </c>
      <c r="E13" s="43">
        <v>0.88</v>
      </c>
      <c r="L13" s="43"/>
      <c r="M13" s="43"/>
      <c r="N13" s="43"/>
    </row>
    <row r="14" spans="1:16">
      <c r="A14" s="38">
        <v>2002</v>
      </c>
      <c r="B14" s="43">
        <v>31</v>
      </c>
      <c r="C14" s="43">
        <v>32.200000000000003</v>
      </c>
      <c r="D14" s="43">
        <v>-1.2</v>
      </c>
      <c r="E14" s="43">
        <v>-0.26</v>
      </c>
      <c r="L14" s="43"/>
      <c r="M14" s="43"/>
      <c r="N14" s="43"/>
    </row>
    <row r="15" spans="1:16">
      <c r="A15" s="38">
        <v>2003</v>
      </c>
      <c r="B15" s="43">
        <v>31.9</v>
      </c>
      <c r="C15" s="43">
        <v>33.700000000000003</v>
      </c>
      <c r="D15" s="43">
        <v>-1.8</v>
      </c>
      <c r="E15" s="43">
        <v>-0.65</v>
      </c>
      <c r="L15" s="43"/>
      <c r="M15" s="43"/>
      <c r="N15" s="43"/>
    </row>
    <row r="16" spans="1:16">
      <c r="A16" s="38">
        <v>2004</v>
      </c>
      <c r="B16" s="43">
        <v>33</v>
      </c>
      <c r="C16" s="43">
        <v>32</v>
      </c>
      <c r="D16" s="43">
        <v>1</v>
      </c>
      <c r="E16" s="43">
        <v>2.19</v>
      </c>
      <c r="L16" s="43"/>
      <c r="M16" s="43"/>
      <c r="N16" s="43"/>
    </row>
    <row r="17" spans="1:14">
      <c r="A17" s="38">
        <v>2005</v>
      </c>
      <c r="B17" s="43">
        <v>35.4</v>
      </c>
      <c r="C17" s="43">
        <v>31</v>
      </c>
      <c r="D17" s="43">
        <v>4.4000000000000004</v>
      </c>
      <c r="E17" s="43">
        <v>5.53</v>
      </c>
      <c r="L17" s="43"/>
      <c r="M17" s="43"/>
      <c r="N17" s="43"/>
    </row>
    <row r="18" spans="1:14">
      <c r="A18" s="38">
        <v>2006</v>
      </c>
      <c r="B18" s="43">
        <v>35.299999999999997</v>
      </c>
      <c r="C18" s="43">
        <v>30</v>
      </c>
      <c r="D18" s="43">
        <v>5.3</v>
      </c>
      <c r="E18" s="43">
        <v>5.64</v>
      </c>
      <c r="L18" s="43"/>
      <c r="M18" s="43"/>
      <c r="N18" s="43"/>
    </row>
    <row r="19" spans="1:14">
      <c r="A19" s="38">
        <v>2007</v>
      </c>
      <c r="B19" s="43">
        <v>34.700000000000003</v>
      </c>
      <c r="C19" s="43">
        <v>30.8</v>
      </c>
      <c r="D19" s="43">
        <v>3.9</v>
      </c>
      <c r="E19" s="43">
        <v>4.29</v>
      </c>
      <c r="L19" s="43"/>
      <c r="M19" s="43"/>
      <c r="N19" s="43"/>
    </row>
    <row r="20" spans="1:14">
      <c r="A20" s="38">
        <v>2008</v>
      </c>
      <c r="B20" s="43">
        <v>32.200000000000003</v>
      </c>
      <c r="C20" s="43">
        <v>45.1</v>
      </c>
      <c r="D20" s="43">
        <v>-12.9</v>
      </c>
      <c r="E20" s="43">
        <v>-1.2</v>
      </c>
      <c r="L20" s="43"/>
      <c r="M20" s="43"/>
      <c r="N20" s="43"/>
    </row>
    <row r="21" spans="1:14">
      <c r="A21" s="38">
        <v>2009</v>
      </c>
      <c r="B21" s="43">
        <v>29.9</v>
      </c>
      <c r="C21" s="43">
        <v>38.1</v>
      </c>
      <c r="D21" s="43">
        <v>-8.3000000000000007</v>
      </c>
      <c r="E21" s="43">
        <v>-6.7</v>
      </c>
      <c r="L21" s="43"/>
      <c r="M21" s="43"/>
      <c r="N21" s="43"/>
    </row>
    <row r="22" spans="1:14">
      <c r="A22" s="38">
        <v>2010</v>
      </c>
      <c r="B22" s="43">
        <v>30.6</v>
      </c>
      <c r="C22" s="43">
        <v>40</v>
      </c>
      <c r="D22" s="43">
        <v>-9.3000000000000007</v>
      </c>
      <c r="E22" s="43">
        <v>-2.5</v>
      </c>
      <c r="L22" s="43"/>
      <c r="M22" s="43"/>
      <c r="N22" s="43"/>
    </row>
    <row r="23" spans="1:14">
      <c r="A23" s="38">
        <v>2011</v>
      </c>
      <c r="B23" s="43">
        <v>29.7</v>
      </c>
      <c r="C23" s="43">
        <v>35.299999999999997</v>
      </c>
      <c r="D23" s="43">
        <v>-5.6</v>
      </c>
      <c r="E23" s="43">
        <v>0.2</v>
      </c>
      <c r="G23" s="44"/>
      <c r="I23" s="44"/>
    </row>
    <row r="24" spans="1:14">
      <c r="A24" s="38">
        <v>2012</v>
      </c>
      <c r="B24" s="43">
        <v>29.2</v>
      </c>
      <c r="C24" s="43">
        <v>30.8</v>
      </c>
      <c r="D24" s="43">
        <v>-1.6</v>
      </c>
      <c r="E24" s="43">
        <v>1.4</v>
      </c>
      <c r="G24" s="44"/>
      <c r="I24" s="44"/>
    </row>
    <row r="25" spans="1:14">
      <c r="A25" s="38">
        <v>2013</v>
      </c>
      <c r="B25" s="43">
        <v>29.1</v>
      </c>
      <c r="C25" s="43">
        <v>29.7</v>
      </c>
      <c r="D25" s="43">
        <v>-0.6</v>
      </c>
      <c r="E25" s="43">
        <v>2.6</v>
      </c>
      <c r="G25" s="44"/>
      <c r="I25" s="44"/>
    </row>
    <row r="26" spans="1:14">
      <c r="A26" s="38">
        <v>2014</v>
      </c>
      <c r="B26" s="43">
        <v>29.6</v>
      </c>
      <c r="C26" s="43">
        <v>28.7</v>
      </c>
      <c r="D26" s="43">
        <v>0.9</v>
      </c>
      <c r="E26" s="43">
        <v>4</v>
      </c>
      <c r="G26" s="44"/>
      <c r="I26" s="44"/>
    </row>
  </sheetData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45"/>
  <sheetViews>
    <sheetView workbookViewId="0"/>
  </sheetViews>
  <sheetFormatPr defaultRowHeight="11.25"/>
  <cols>
    <col min="1" max="1" width="12.28515625" style="50" customWidth="1"/>
    <col min="2" max="2" width="15.42578125" style="50" customWidth="1"/>
    <col min="3" max="3" width="24.28515625" style="50" customWidth="1"/>
    <col min="4" max="4" width="2" style="50" customWidth="1"/>
    <col min="5" max="245" width="9.140625" style="50"/>
    <col min="246" max="246" width="12.28515625" style="50" customWidth="1"/>
    <col min="247" max="247" width="15.42578125" style="50" customWidth="1"/>
    <col min="248" max="249" width="9.140625" style="50" customWidth="1"/>
    <col min="250" max="250" width="10.7109375" style="50" customWidth="1"/>
    <col min="251" max="251" width="9.140625" style="50" customWidth="1"/>
    <col min="252" max="252" width="10" style="50" customWidth="1"/>
    <col min="253" max="253" width="2" style="50" customWidth="1"/>
    <col min="254" max="501" width="9.140625" style="50"/>
    <col min="502" max="502" width="12.28515625" style="50" customWidth="1"/>
    <col min="503" max="503" width="15.42578125" style="50" customWidth="1"/>
    <col min="504" max="505" width="9.140625" style="50" customWidth="1"/>
    <col min="506" max="506" width="10.7109375" style="50" customWidth="1"/>
    <col min="507" max="507" width="9.140625" style="50" customWidth="1"/>
    <col min="508" max="508" width="10" style="50" customWidth="1"/>
    <col min="509" max="509" width="2" style="50" customWidth="1"/>
    <col min="510" max="757" width="9.140625" style="50"/>
    <col min="758" max="758" width="12.28515625" style="50" customWidth="1"/>
    <col min="759" max="759" width="15.42578125" style="50" customWidth="1"/>
    <col min="760" max="761" width="9.140625" style="50" customWidth="1"/>
    <col min="762" max="762" width="10.7109375" style="50" customWidth="1"/>
    <col min="763" max="763" width="9.140625" style="50" customWidth="1"/>
    <col min="764" max="764" width="10" style="50" customWidth="1"/>
    <col min="765" max="765" width="2" style="50" customWidth="1"/>
    <col min="766" max="1013" width="9.140625" style="50"/>
    <col min="1014" max="1014" width="12.28515625" style="50" customWidth="1"/>
    <col min="1015" max="1015" width="15.42578125" style="50" customWidth="1"/>
    <col min="1016" max="1017" width="9.140625" style="50" customWidth="1"/>
    <col min="1018" max="1018" width="10.7109375" style="50" customWidth="1"/>
    <col min="1019" max="1019" width="9.140625" style="50" customWidth="1"/>
    <col min="1020" max="1020" width="10" style="50" customWidth="1"/>
    <col min="1021" max="1021" width="2" style="50" customWidth="1"/>
    <col min="1022" max="1269" width="9.140625" style="50"/>
    <col min="1270" max="1270" width="12.28515625" style="50" customWidth="1"/>
    <col min="1271" max="1271" width="15.42578125" style="50" customWidth="1"/>
    <col min="1272" max="1273" width="9.140625" style="50" customWidth="1"/>
    <col min="1274" max="1274" width="10.7109375" style="50" customWidth="1"/>
    <col min="1275" max="1275" width="9.140625" style="50" customWidth="1"/>
    <col min="1276" max="1276" width="10" style="50" customWidth="1"/>
    <col min="1277" max="1277" width="2" style="50" customWidth="1"/>
    <col min="1278" max="1525" width="9.140625" style="50"/>
    <col min="1526" max="1526" width="12.28515625" style="50" customWidth="1"/>
    <col min="1527" max="1527" width="15.42578125" style="50" customWidth="1"/>
    <col min="1528" max="1529" width="9.140625" style="50" customWidth="1"/>
    <col min="1530" max="1530" width="10.7109375" style="50" customWidth="1"/>
    <col min="1531" max="1531" width="9.140625" style="50" customWidth="1"/>
    <col min="1532" max="1532" width="10" style="50" customWidth="1"/>
    <col min="1533" max="1533" width="2" style="50" customWidth="1"/>
    <col min="1534" max="1781" width="9.140625" style="50"/>
    <col min="1782" max="1782" width="12.28515625" style="50" customWidth="1"/>
    <col min="1783" max="1783" width="15.42578125" style="50" customWidth="1"/>
    <col min="1784" max="1785" width="9.140625" style="50" customWidth="1"/>
    <col min="1786" max="1786" width="10.7109375" style="50" customWidth="1"/>
    <col min="1787" max="1787" width="9.140625" style="50" customWidth="1"/>
    <col min="1788" max="1788" width="10" style="50" customWidth="1"/>
    <col min="1789" max="1789" width="2" style="50" customWidth="1"/>
    <col min="1790" max="2037" width="9.140625" style="50"/>
    <col min="2038" max="2038" width="12.28515625" style="50" customWidth="1"/>
    <col min="2039" max="2039" width="15.42578125" style="50" customWidth="1"/>
    <col min="2040" max="2041" width="9.140625" style="50" customWidth="1"/>
    <col min="2042" max="2042" width="10.7109375" style="50" customWidth="1"/>
    <col min="2043" max="2043" width="9.140625" style="50" customWidth="1"/>
    <col min="2044" max="2044" width="10" style="50" customWidth="1"/>
    <col min="2045" max="2045" width="2" style="50" customWidth="1"/>
    <col min="2046" max="2293" width="9.140625" style="50"/>
    <col min="2294" max="2294" width="12.28515625" style="50" customWidth="1"/>
    <col min="2295" max="2295" width="15.42578125" style="50" customWidth="1"/>
    <col min="2296" max="2297" width="9.140625" style="50" customWidth="1"/>
    <col min="2298" max="2298" width="10.7109375" style="50" customWidth="1"/>
    <col min="2299" max="2299" width="9.140625" style="50" customWidth="1"/>
    <col min="2300" max="2300" width="10" style="50" customWidth="1"/>
    <col min="2301" max="2301" width="2" style="50" customWidth="1"/>
    <col min="2302" max="2549" width="9.140625" style="50"/>
    <col min="2550" max="2550" width="12.28515625" style="50" customWidth="1"/>
    <col min="2551" max="2551" width="15.42578125" style="50" customWidth="1"/>
    <col min="2552" max="2553" width="9.140625" style="50" customWidth="1"/>
    <col min="2554" max="2554" width="10.7109375" style="50" customWidth="1"/>
    <col min="2555" max="2555" width="9.140625" style="50" customWidth="1"/>
    <col min="2556" max="2556" width="10" style="50" customWidth="1"/>
    <col min="2557" max="2557" width="2" style="50" customWidth="1"/>
    <col min="2558" max="2805" width="9.140625" style="50"/>
    <col min="2806" max="2806" width="12.28515625" style="50" customWidth="1"/>
    <col min="2807" max="2807" width="15.42578125" style="50" customWidth="1"/>
    <col min="2808" max="2809" width="9.140625" style="50" customWidth="1"/>
    <col min="2810" max="2810" width="10.7109375" style="50" customWidth="1"/>
    <col min="2811" max="2811" width="9.140625" style="50" customWidth="1"/>
    <col min="2812" max="2812" width="10" style="50" customWidth="1"/>
    <col min="2813" max="2813" width="2" style="50" customWidth="1"/>
    <col min="2814" max="3061" width="9.140625" style="50"/>
    <col min="3062" max="3062" width="12.28515625" style="50" customWidth="1"/>
    <col min="3063" max="3063" width="15.42578125" style="50" customWidth="1"/>
    <col min="3064" max="3065" width="9.140625" style="50" customWidth="1"/>
    <col min="3066" max="3066" width="10.7109375" style="50" customWidth="1"/>
    <col min="3067" max="3067" width="9.140625" style="50" customWidth="1"/>
    <col min="3068" max="3068" width="10" style="50" customWidth="1"/>
    <col min="3069" max="3069" width="2" style="50" customWidth="1"/>
    <col min="3070" max="3317" width="9.140625" style="50"/>
    <col min="3318" max="3318" width="12.28515625" style="50" customWidth="1"/>
    <col min="3319" max="3319" width="15.42578125" style="50" customWidth="1"/>
    <col min="3320" max="3321" width="9.140625" style="50" customWidth="1"/>
    <col min="3322" max="3322" width="10.7109375" style="50" customWidth="1"/>
    <col min="3323" max="3323" width="9.140625" style="50" customWidth="1"/>
    <col min="3324" max="3324" width="10" style="50" customWidth="1"/>
    <col min="3325" max="3325" width="2" style="50" customWidth="1"/>
    <col min="3326" max="3573" width="9.140625" style="50"/>
    <col min="3574" max="3574" width="12.28515625" style="50" customWidth="1"/>
    <col min="3575" max="3575" width="15.42578125" style="50" customWidth="1"/>
    <col min="3576" max="3577" width="9.140625" style="50" customWidth="1"/>
    <col min="3578" max="3578" width="10.7109375" style="50" customWidth="1"/>
    <col min="3579" max="3579" width="9.140625" style="50" customWidth="1"/>
    <col min="3580" max="3580" width="10" style="50" customWidth="1"/>
    <col min="3581" max="3581" width="2" style="50" customWidth="1"/>
    <col min="3582" max="3829" width="9.140625" style="50"/>
    <col min="3830" max="3830" width="12.28515625" style="50" customWidth="1"/>
    <col min="3831" max="3831" width="15.42578125" style="50" customWidth="1"/>
    <col min="3832" max="3833" width="9.140625" style="50" customWidth="1"/>
    <col min="3834" max="3834" width="10.7109375" style="50" customWidth="1"/>
    <col min="3835" max="3835" width="9.140625" style="50" customWidth="1"/>
    <col min="3836" max="3836" width="10" style="50" customWidth="1"/>
    <col min="3837" max="3837" width="2" style="50" customWidth="1"/>
    <col min="3838" max="4085" width="9.140625" style="50"/>
    <col min="4086" max="4086" width="12.28515625" style="50" customWidth="1"/>
    <col min="4087" max="4087" width="15.42578125" style="50" customWidth="1"/>
    <col min="4088" max="4089" width="9.140625" style="50" customWidth="1"/>
    <col min="4090" max="4090" width="10.7109375" style="50" customWidth="1"/>
    <col min="4091" max="4091" width="9.140625" style="50" customWidth="1"/>
    <col min="4092" max="4092" width="10" style="50" customWidth="1"/>
    <col min="4093" max="4093" width="2" style="50" customWidth="1"/>
    <col min="4094" max="4341" width="9.140625" style="50"/>
    <col min="4342" max="4342" width="12.28515625" style="50" customWidth="1"/>
    <col min="4343" max="4343" width="15.42578125" style="50" customWidth="1"/>
    <col min="4344" max="4345" width="9.140625" style="50" customWidth="1"/>
    <col min="4346" max="4346" width="10.7109375" style="50" customWidth="1"/>
    <col min="4347" max="4347" width="9.140625" style="50" customWidth="1"/>
    <col min="4348" max="4348" width="10" style="50" customWidth="1"/>
    <col min="4349" max="4349" width="2" style="50" customWidth="1"/>
    <col min="4350" max="4597" width="9.140625" style="50"/>
    <col min="4598" max="4598" width="12.28515625" style="50" customWidth="1"/>
    <col min="4599" max="4599" width="15.42578125" style="50" customWidth="1"/>
    <col min="4600" max="4601" width="9.140625" style="50" customWidth="1"/>
    <col min="4602" max="4602" width="10.7109375" style="50" customWidth="1"/>
    <col min="4603" max="4603" width="9.140625" style="50" customWidth="1"/>
    <col min="4604" max="4604" width="10" style="50" customWidth="1"/>
    <col min="4605" max="4605" width="2" style="50" customWidth="1"/>
    <col min="4606" max="4853" width="9.140625" style="50"/>
    <col min="4854" max="4854" width="12.28515625" style="50" customWidth="1"/>
    <col min="4855" max="4855" width="15.42578125" style="50" customWidth="1"/>
    <col min="4856" max="4857" width="9.140625" style="50" customWidth="1"/>
    <col min="4858" max="4858" width="10.7109375" style="50" customWidth="1"/>
    <col min="4859" max="4859" width="9.140625" style="50" customWidth="1"/>
    <col min="4860" max="4860" width="10" style="50" customWidth="1"/>
    <col min="4861" max="4861" width="2" style="50" customWidth="1"/>
    <col min="4862" max="5109" width="9.140625" style="50"/>
    <col min="5110" max="5110" width="12.28515625" style="50" customWidth="1"/>
    <col min="5111" max="5111" width="15.42578125" style="50" customWidth="1"/>
    <col min="5112" max="5113" width="9.140625" style="50" customWidth="1"/>
    <col min="5114" max="5114" width="10.7109375" style="50" customWidth="1"/>
    <col min="5115" max="5115" width="9.140625" style="50" customWidth="1"/>
    <col min="5116" max="5116" width="10" style="50" customWidth="1"/>
    <col min="5117" max="5117" width="2" style="50" customWidth="1"/>
    <col min="5118" max="5365" width="9.140625" style="50"/>
    <col min="5366" max="5366" width="12.28515625" style="50" customWidth="1"/>
    <col min="5367" max="5367" width="15.42578125" style="50" customWidth="1"/>
    <col min="5368" max="5369" width="9.140625" style="50" customWidth="1"/>
    <col min="5370" max="5370" width="10.7109375" style="50" customWidth="1"/>
    <col min="5371" max="5371" width="9.140625" style="50" customWidth="1"/>
    <col min="5372" max="5372" width="10" style="50" customWidth="1"/>
    <col min="5373" max="5373" width="2" style="50" customWidth="1"/>
    <col min="5374" max="5621" width="9.140625" style="50"/>
    <col min="5622" max="5622" width="12.28515625" style="50" customWidth="1"/>
    <col min="5623" max="5623" width="15.42578125" style="50" customWidth="1"/>
    <col min="5624" max="5625" width="9.140625" style="50" customWidth="1"/>
    <col min="5626" max="5626" width="10.7109375" style="50" customWidth="1"/>
    <col min="5627" max="5627" width="9.140625" style="50" customWidth="1"/>
    <col min="5628" max="5628" width="10" style="50" customWidth="1"/>
    <col min="5629" max="5629" width="2" style="50" customWidth="1"/>
    <col min="5630" max="5877" width="9.140625" style="50"/>
    <col min="5878" max="5878" width="12.28515625" style="50" customWidth="1"/>
    <col min="5879" max="5879" width="15.42578125" style="50" customWidth="1"/>
    <col min="5880" max="5881" width="9.140625" style="50" customWidth="1"/>
    <col min="5882" max="5882" width="10.7109375" style="50" customWidth="1"/>
    <col min="5883" max="5883" width="9.140625" style="50" customWidth="1"/>
    <col min="5884" max="5884" width="10" style="50" customWidth="1"/>
    <col min="5885" max="5885" width="2" style="50" customWidth="1"/>
    <col min="5886" max="6133" width="9.140625" style="50"/>
    <col min="6134" max="6134" width="12.28515625" style="50" customWidth="1"/>
    <col min="6135" max="6135" width="15.42578125" style="50" customWidth="1"/>
    <col min="6136" max="6137" width="9.140625" style="50" customWidth="1"/>
    <col min="6138" max="6138" width="10.7109375" style="50" customWidth="1"/>
    <col min="6139" max="6139" width="9.140625" style="50" customWidth="1"/>
    <col min="6140" max="6140" width="10" style="50" customWidth="1"/>
    <col min="6141" max="6141" width="2" style="50" customWidth="1"/>
    <col min="6142" max="6389" width="9.140625" style="50"/>
    <col min="6390" max="6390" width="12.28515625" style="50" customWidth="1"/>
    <col min="6391" max="6391" width="15.42578125" style="50" customWidth="1"/>
    <col min="6392" max="6393" width="9.140625" style="50" customWidth="1"/>
    <col min="6394" max="6394" width="10.7109375" style="50" customWidth="1"/>
    <col min="6395" max="6395" width="9.140625" style="50" customWidth="1"/>
    <col min="6396" max="6396" width="10" style="50" customWidth="1"/>
    <col min="6397" max="6397" width="2" style="50" customWidth="1"/>
    <col min="6398" max="6645" width="9.140625" style="50"/>
    <col min="6646" max="6646" width="12.28515625" style="50" customWidth="1"/>
    <col min="6647" max="6647" width="15.42578125" style="50" customWidth="1"/>
    <col min="6648" max="6649" width="9.140625" style="50" customWidth="1"/>
    <col min="6650" max="6650" width="10.7109375" style="50" customWidth="1"/>
    <col min="6651" max="6651" width="9.140625" style="50" customWidth="1"/>
    <col min="6652" max="6652" width="10" style="50" customWidth="1"/>
    <col min="6653" max="6653" width="2" style="50" customWidth="1"/>
    <col min="6654" max="6901" width="9.140625" style="50"/>
    <col min="6902" max="6902" width="12.28515625" style="50" customWidth="1"/>
    <col min="6903" max="6903" width="15.42578125" style="50" customWidth="1"/>
    <col min="6904" max="6905" width="9.140625" style="50" customWidth="1"/>
    <col min="6906" max="6906" width="10.7109375" style="50" customWidth="1"/>
    <col min="6907" max="6907" width="9.140625" style="50" customWidth="1"/>
    <col min="6908" max="6908" width="10" style="50" customWidth="1"/>
    <col min="6909" max="6909" width="2" style="50" customWidth="1"/>
    <col min="6910" max="7157" width="9.140625" style="50"/>
    <col min="7158" max="7158" width="12.28515625" style="50" customWidth="1"/>
    <col min="7159" max="7159" width="15.42578125" style="50" customWidth="1"/>
    <col min="7160" max="7161" width="9.140625" style="50" customWidth="1"/>
    <col min="7162" max="7162" width="10.7109375" style="50" customWidth="1"/>
    <col min="7163" max="7163" width="9.140625" style="50" customWidth="1"/>
    <col min="7164" max="7164" width="10" style="50" customWidth="1"/>
    <col min="7165" max="7165" width="2" style="50" customWidth="1"/>
    <col min="7166" max="7413" width="9.140625" style="50"/>
    <col min="7414" max="7414" width="12.28515625" style="50" customWidth="1"/>
    <col min="7415" max="7415" width="15.42578125" style="50" customWidth="1"/>
    <col min="7416" max="7417" width="9.140625" style="50" customWidth="1"/>
    <col min="7418" max="7418" width="10.7109375" style="50" customWidth="1"/>
    <col min="7419" max="7419" width="9.140625" style="50" customWidth="1"/>
    <col min="7420" max="7420" width="10" style="50" customWidth="1"/>
    <col min="7421" max="7421" width="2" style="50" customWidth="1"/>
    <col min="7422" max="7669" width="9.140625" style="50"/>
    <col min="7670" max="7670" width="12.28515625" style="50" customWidth="1"/>
    <col min="7671" max="7671" width="15.42578125" style="50" customWidth="1"/>
    <col min="7672" max="7673" width="9.140625" style="50" customWidth="1"/>
    <col min="7674" max="7674" width="10.7109375" style="50" customWidth="1"/>
    <col min="7675" max="7675" width="9.140625" style="50" customWidth="1"/>
    <col min="7676" max="7676" width="10" style="50" customWidth="1"/>
    <col min="7677" max="7677" width="2" style="50" customWidth="1"/>
    <col min="7678" max="7925" width="9.140625" style="50"/>
    <col min="7926" max="7926" width="12.28515625" style="50" customWidth="1"/>
    <col min="7927" max="7927" width="15.42578125" style="50" customWidth="1"/>
    <col min="7928" max="7929" width="9.140625" style="50" customWidth="1"/>
    <col min="7930" max="7930" width="10.7109375" style="50" customWidth="1"/>
    <col min="7931" max="7931" width="9.140625" style="50" customWidth="1"/>
    <col min="7932" max="7932" width="10" style="50" customWidth="1"/>
    <col min="7933" max="7933" width="2" style="50" customWidth="1"/>
    <col min="7934" max="8181" width="9.140625" style="50"/>
    <col min="8182" max="8182" width="12.28515625" style="50" customWidth="1"/>
    <col min="8183" max="8183" width="15.42578125" style="50" customWidth="1"/>
    <col min="8184" max="8185" width="9.140625" style="50" customWidth="1"/>
    <col min="8186" max="8186" width="10.7109375" style="50" customWidth="1"/>
    <col min="8187" max="8187" width="9.140625" style="50" customWidth="1"/>
    <col min="8188" max="8188" width="10" style="50" customWidth="1"/>
    <col min="8189" max="8189" width="2" style="50" customWidth="1"/>
    <col min="8190" max="8437" width="9.140625" style="50"/>
    <col min="8438" max="8438" width="12.28515625" style="50" customWidth="1"/>
    <col min="8439" max="8439" width="15.42578125" style="50" customWidth="1"/>
    <col min="8440" max="8441" width="9.140625" style="50" customWidth="1"/>
    <col min="8442" max="8442" width="10.7109375" style="50" customWidth="1"/>
    <col min="8443" max="8443" width="9.140625" style="50" customWidth="1"/>
    <col min="8444" max="8444" width="10" style="50" customWidth="1"/>
    <col min="8445" max="8445" width="2" style="50" customWidth="1"/>
    <col min="8446" max="8693" width="9.140625" style="50"/>
    <col min="8694" max="8694" width="12.28515625" style="50" customWidth="1"/>
    <col min="8695" max="8695" width="15.42578125" style="50" customWidth="1"/>
    <col min="8696" max="8697" width="9.140625" style="50" customWidth="1"/>
    <col min="8698" max="8698" width="10.7109375" style="50" customWidth="1"/>
    <col min="8699" max="8699" width="9.140625" style="50" customWidth="1"/>
    <col min="8700" max="8700" width="10" style="50" customWidth="1"/>
    <col min="8701" max="8701" width="2" style="50" customWidth="1"/>
    <col min="8702" max="8949" width="9.140625" style="50"/>
    <col min="8950" max="8950" width="12.28515625" style="50" customWidth="1"/>
    <col min="8951" max="8951" width="15.42578125" style="50" customWidth="1"/>
    <col min="8952" max="8953" width="9.140625" style="50" customWidth="1"/>
    <col min="8954" max="8954" width="10.7109375" style="50" customWidth="1"/>
    <col min="8955" max="8955" width="9.140625" style="50" customWidth="1"/>
    <col min="8956" max="8956" width="10" style="50" customWidth="1"/>
    <col min="8957" max="8957" width="2" style="50" customWidth="1"/>
    <col min="8958" max="9205" width="9.140625" style="50"/>
    <col min="9206" max="9206" width="12.28515625" style="50" customWidth="1"/>
    <col min="9207" max="9207" width="15.42578125" style="50" customWidth="1"/>
    <col min="9208" max="9209" width="9.140625" style="50" customWidth="1"/>
    <col min="9210" max="9210" width="10.7109375" style="50" customWidth="1"/>
    <col min="9211" max="9211" width="9.140625" style="50" customWidth="1"/>
    <col min="9212" max="9212" width="10" style="50" customWidth="1"/>
    <col min="9213" max="9213" width="2" style="50" customWidth="1"/>
    <col min="9214" max="9461" width="9.140625" style="50"/>
    <col min="9462" max="9462" width="12.28515625" style="50" customWidth="1"/>
    <col min="9463" max="9463" width="15.42578125" style="50" customWidth="1"/>
    <col min="9464" max="9465" width="9.140625" style="50" customWidth="1"/>
    <col min="9466" max="9466" width="10.7109375" style="50" customWidth="1"/>
    <col min="9467" max="9467" width="9.140625" style="50" customWidth="1"/>
    <col min="9468" max="9468" width="10" style="50" customWidth="1"/>
    <col min="9469" max="9469" width="2" style="50" customWidth="1"/>
    <col min="9470" max="9717" width="9.140625" style="50"/>
    <col min="9718" max="9718" width="12.28515625" style="50" customWidth="1"/>
    <col min="9719" max="9719" width="15.42578125" style="50" customWidth="1"/>
    <col min="9720" max="9721" width="9.140625" style="50" customWidth="1"/>
    <col min="9722" max="9722" width="10.7109375" style="50" customWidth="1"/>
    <col min="9723" max="9723" width="9.140625" style="50" customWidth="1"/>
    <col min="9724" max="9724" width="10" style="50" customWidth="1"/>
    <col min="9725" max="9725" width="2" style="50" customWidth="1"/>
    <col min="9726" max="9973" width="9.140625" style="50"/>
    <col min="9974" max="9974" width="12.28515625" style="50" customWidth="1"/>
    <col min="9975" max="9975" width="15.42578125" style="50" customWidth="1"/>
    <col min="9976" max="9977" width="9.140625" style="50" customWidth="1"/>
    <col min="9978" max="9978" width="10.7109375" style="50" customWidth="1"/>
    <col min="9979" max="9979" width="9.140625" style="50" customWidth="1"/>
    <col min="9980" max="9980" width="10" style="50" customWidth="1"/>
    <col min="9981" max="9981" width="2" style="50" customWidth="1"/>
    <col min="9982" max="10229" width="9.140625" style="50"/>
    <col min="10230" max="10230" width="12.28515625" style="50" customWidth="1"/>
    <col min="10231" max="10231" width="15.42578125" style="50" customWidth="1"/>
    <col min="10232" max="10233" width="9.140625" style="50" customWidth="1"/>
    <col min="10234" max="10234" width="10.7109375" style="50" customWidth="1"/>
    <col min="10235" max="10235" width="9.140625" style="50" customWidth="1"/>
    <col min="10236" max="10236" width="10" style="50" customWidth="1"/>
    <col min="10237" max="10237" width="2" style="50" customWidth="1"/>
    <col min="10238" max="10485" width="9.140625" style="50"/>
    <col min="10486" max="10486" width="12.28515625" style="50" customWidth="1"/>
    <col min="10487" max="10487" width="15.42578125" style="50" customWidth="1"/>
    <col min="10488" max="10489" width="9.140625" style="50" customWidth="1"/>
    <col min="10490" max="10490" width="10.7109375" style="50" customWidth="1"/>
    <col min="10491" max="10491" width="9.140625" style="50" customWidth="1"/>
    <col min="10492" max="10492" width="10" style="50" customWidth="1"/>
    <col min="10493" max="10493" width="2" style="50" customWidth="1"/>
    <col min="10494" max="10741" width="9.140625" style="50"/>
    <col min="10742" max="10742" width="12.28515625" style="50" customWidth="1"/>
    <col min="10743" max="10743" width="15.42578125" style="50" customWidth="1"/>
    <col min="10744" max="10745" width="9.140625" style="50" customWidth="1"/>
    <col min="10746" max="10746" width="10.7109375" style="50" customWidth="1"/>
    <col min="10747" max="10747" width="9.140625" style="50" customWidth="1"/>
    <col min="10748" max="10748" width="10" style="50" customWidth="1"/>
    <col min="10749" max="10749" width="2" style="50" customWidth="1"/>
    <col min="10750" max="10997" width="9.140625" style="50"/>
    <col min="10998" max="10998" width="12.28515625" style="50" customWidth="1"/>
    <col min="10999" max="10999" width="15.42578125" style="50" customWidth="1"/>
    <col min="11000" max="11001" width="9.140625" style="50" customWidth="1"/>
    <col min="11002" max="11002" width="10.7109375" style="50" customWidth="1"/>
    <col min="11003" max="11003" width="9.140625" style="50" customWidth="1"/>
    <col min="11004" max="11004" width="10" style="50" customWidth="1"/>
    <col min="11005" max="11005" width="2" style="50" customWidth="1"/>
    <col min="11006" max="11253" width="9.140625" style="50"/>
    <col min="11254" max="11254" width="12.28515625" style="50" customWidth="1"/>
    <col min="11255" max="11255" width="15.42578125" style="50" customWidth="1"/>
    <col min="11256" max="11257" width="9.140625" style="50" customWidth="1"/>
    <col min="11258" max="11258" width="10.7109375" style="50" customWidth="1"/>
    <col min="11259" max="11259" width="9.140625" style="50" customWidth="1"/>
    <col min="11260" max="11260" width="10" style="50" customWidth="1"/>
    <col min="11261" max="11261" width="2" style="50" customWidth="1"/>
    <col min="11262" max="11509" width="9.140625" style="50"/>
    <col min="11510" max="11510" width="12.28515625" style="50" customWidth="1"/>
    <col min="11511" max="11511" width="15.42578125" style="50" customWidth="1"/>
    <col min="11512" max="11513" width="9.140625" style="50" customWidth="1"/>
    <col min="11514" max="11514" width="10.7109375" style="50" customWidth="1"/>
    <col min="11515" max="11515" width="9.140625" style="50" customWidth="1"/>
    <col min="11516" max="11516" width="10" style="50" customWidth="1"/>
    <col min="11517" max="11517" width="2" style="50" customWidth="1"/>
    <col min="11518" max="11765" width="9.140625" style="50"/>
    <col min="11766" max="11766" width="12.28515625" style="50" customWidth="1"/>
    <col min="11767" max="11767" width="15.42578125" style="50" customWidth="1"/>
    <col min="11768" max="11769" width="9.140625" style="50" customWidth="1"/>
    <col min="11770" max="11770" width="10.7109375" style="50" customWidth="1"/>
    <col min="11771" max="11771" width="9.140625" style="50" customWidth="1"/>
    <col min="11772" max="11772" width="10" style="50" customWidth="1"/>
    <col min="11773" max="11773" width="2" style="50" customWidth="1"/>
    <col min="11774" max="12021" width="9.140625" style="50"/>
    <col min="12022" max="12022" width="12.28515625" style="50" customWidth="1"/>
    <col min="12023" max="12023" width="15.42578125" style="50" customWidth="1"/>
    <col min="12024" max="12025" width="9.140625" style="50" customWidth="1"/>
    <col min="12026" max="12026" width="10.7109375" style="50" customWidth="1"/>
    <col min="12027" max="12027" width="9.140625" style="50" customWidth="1"/>
    <col min="12028" max="12028" width="10" style="50" customWidth="1"/>
    <col min="12029" max="12029" width="2" style="50" customWidth="1"/>
    <col min="12030" max="12277" width="9.140625" style="50"/>
    <col min="12278" max="12278" width="12.28515625" style="50" customWidth="1"/>
    <col min="12279" max="12279" width="15.42578125" style="50" customWidth="1"/>
    <col min="12280" max="12281" width="9.140625" style="50" customWidth="1"/>
    <col min="12282" max="12282" width="10.7109375" style="50" customWidth="1"/>
    <col min="12283" max="12283" width="9.140625" style="50" customWidth="1"/>
    <col min="12284" max="12284" width="10" style="50" customWidth="1"/>
    <col min="12285" max="12285" width="2" style="50" customWidth="1"/>
    <col min="12286" max="12533" width="9.140625" style="50"/>
    <col min="12534" max="12534" width="12.28515625" style="50" customWidth="1"/>
    <col min="12535" max="12535" width="15.42578125" style="50" customWidth="1"/>
    <col min="12536" max="12537" width="9.140625" style="50" customWidth="1"/>
    <col min="12538" max="12538" width="10.7109375" style="50" customWidth="1"/>
    <col min="12539" max="12539" width="9.140625" style="50" customWidth="1"/>
    <col min="12540" max="12540" width="10" style="50" customWidth="1"/>
    <col min="12541" max="12541" width="2" style="50" customWidth="1"/>
    <col min="12542" max="12789" width="9.140625" style="50"/>
    <col min="12790" max="12790" width="12.28515625" style="50" customWidth="1"/>
    <col min="12791" max="12791" width="15.42578125" style="50" customWidth="1"/>
    <col min="12792" max="12793" width="9.140625" style="50" customWidth="1"/>
    <col min="12794" max="12794" width="10.7109375" style="50" customWidth="1"/>
    <col min="12795" max="12795" width="9.140625" style="50" customWidth="1"/>
    <col min="12796" max="12796" width="10" style="50" customWidth="1"/>
    <col min="12797" max="12797" width="2" style="50" customWidth="1"/>
    <col min="12798" max="13045" width="9.140625" style="50"/>
    <col min="13046" max="13046" width="12.28515625" style="50" customWidth="1"/>
    <col min="13047" max="13047" width="15.42578125" style="50" customWidth="1"/>
    <col min="13048" max="13049" width="9.140625" style="50" customWidth="1"/>
    <col min="13050" max="13050" width="10.7109375" style="50" customWidth="1"/>
    <col min="13051" max="13051" width="9.140625" style="50" customWidth="1"/>
    <col min="13052" max="13052" width="10" style="50" customWidth="1"/>
    <col min="13053" max="13053" width="2" style="50" customWidth="1"/>
    <col min="13054" max="13301" width="9.140625" style="50"/>
    <col min="13302" max="13302" width="12.28515625" style="50" customWidth="1"/>
    <col min="13303" max="13303" width="15.42578125" style="50" customWidth="1"/>
    <col min="13304" max="13305" width="9.140625" style="50" customWidth="1"/>
    <col min="13306" max="13306" width="10.7109375" style="50" customWidth="1"/>
    <col min="13307" max="13307" width="9.140625" style="50" customWidth="1"/>
    <col min="13308" max="13308" width="10" style="50" customWidth="1"/>
    <col min="13309" max="13309" width="2" style="50" customWidth="1"/>
    <col min="13310" max="13557" width="9.140625" style="50"/>
    <col min="13558" max="13558" width="12.28515625" style="50" customWidth="1"/>
    <col min="13559" max="13559" width="15.42578125" style="50" customWidth="1"/>
    <col min="13560" max="13561" width="9.140625" style="50" customWidth="1"/>
    <col min="13562" max="13562" width="10.7109375" style="50" customWidth="1"/>
    <col min="13563" max="13563" width="9.140625" style="50" customWidth="1"/>
    <col min="13564" max="13564" width="10" style="50" customWidth="1"/>
    <col min="13565" max="13565" width="2" style="50" customWidth="1"/>
    <col min="13566" max="13813" width="9.140625" style="50"/>
    <col min="13814" max="13814" width="12.28515625" style="50" customWidth="1"/>
    <col min="13815" max="13815" width="15.42578125" style="50" customWidth="1"/>
    <col min="13816" max="13817" width="9.140625" style="50" customWidth="1"/>
    <col min="13818" max="13818" width="10.7109375" style="50" customWidth="1"/>
    <col min="13819" max="13819" width="9.140625" style="50" customWidth="1"/>
    <col min="13820" max="13820" width="10" style="50" customWidth="1"/>
    <col min="13821" max="13821" width="2" style="50" customWidth="1"/>
    <col min="13822" max="14069" width="9.140625" style="50"/>
    <col min="14070" max="14070" width="12.28515625" style="50" customWidth="1"/>
    <col min="14071" max="14071" width="15.42578125" style="50" customWidth="1"/>
    <col min="14072" max="14073" width="9.140625" style="50" customWidth="1"/>
    <col min="14074" max="14074" width="10.7109375" style="50" customWidth="1"/>
    <col min="14075" max="14075" width="9.140625" style="50" customWidth="1"/>
    <col min="14076" max="14076" width="10" style="50" customWidth="1"/>
    <col min="14077" max="14077" width="2" style="50" customWidth="1"/>
    <col min="14078" max="14325" width="9.140625" style="50"/>
    <col min="14326" max="14326" width="12.28515625" style="50" customWidth="1"/>
    <col min="14327" max="14327" width="15.42578125" style="50" customWidth="1"/>
    <col min="14328" max="14329" width="9.140625" style="50" customWidth="1"/>
    <col min="14330" max="14330" width="10.7109375" style="50" customWidth="1"/>
    <col min="14331" max="14331" width="9.140625" style="50" customWidth="1"/>
    <col min="14332" max="14332" width="10" style="50" customWidth="1"/>
    <col min="14333" max="14333" width="2" style="50" customWidth="1"/>
    <col min="14334" max="14581" width="9.140625" style="50"/>
    <col min="14582" max="14582" width="12.28515625" style="50" customWidth="1"/>
    <col min="14583" max="14583" width="15.42578125" style="50" customWidth="1"/>
    <col min="14584" max="14585" width="9.140625" style="50" customWidth="1"/>
    <col min="14586" max="14586" width="10.7109375" style="50" customWidth="1"/>
    <col min="14587" max="14587" width="9.140625" style="50" customWidth="1"/>
    <col min="14588" max="14588" width="10" style="50" customWidth="1"/>
    <col min="14589" max="14589" width="2" style="50" customWidth="1"/>
    <col min="14590" max="14837" width="9.140625" style="50"/>
    <col min="14838" max="14838" width="12.28515625" style="50" customWidth="1"/>
    <col min="14839" max="14839" width="15.42578125" style="50" customWidth="1"/>
    <col min="14840" max="14841" width="9.140625" style="50" customWidth="1"/>
    <col min="14842" max="14842" width="10.7109375" style="50" customWidth="1"/>
    <col min="14843" max="14843" width="9.140625" style="50" customWidth="1"/>
    <col min="14844" max="14844" width="10" style="50" customWidth="1"/>
    <col min="14845" max="14845" width="2" style="50" customWidth="1"/>
    <col min="14846" max="15093" width="9.140625" style="50"/>
    <col min="15094" max="15094" width="12.28515625" style="50" customWidth="1"/>
    <col min="15095" max="15095" width="15.42578125" style="50" customWidth="1"/>
    <col min="15096" max="15097" width="9.140625" style="50" customWidth="1"/>
    <col min="15098" max="15098" width="10.7109375" style="50" customWidth="1"/>
    <col min="15099" max="15099" width="9.140625" style="50" customWidth="1"/>
    <col min="15100" max="15100" width="10" style="50" customWidth="1"/>
    <col min="15101" max="15101" width="2" style="50" customWidth="1"/>
    <col min="15102" max="15349" width="9.140625" style="50"/>
    <col min="15350" max="15350" width="12.28515625" style="50" customWidth="1"/>
    <col min="15351" max="15351" width="15.42578125" style="50" customWidth="1"/>
    <col min="15352" max="15353" width="9.140625" style="50" customWidth="1"/>
    <col min="15354" max="15354" width="10.7109375" style="50" customWidth="1"/>
    <col min="15355" max="15355" width="9.140625" style="50" customWidth="1"/>
    <col min="15356" max="15356" width="10" style="50" customWidth="1"/>
    <col min="15357" max="15357" width="2" style="50" customWidth="1"/>
    <col min="15358" max="15605" width="9.140625" style="50"/>
    <col min="15606" max="15606" width="12.28515625" style="50" customWidth="1"/>
    <col min="15607" max="15607" width="15.42578125" style="50" customWidth="1"/>
    <col min="15608" max="15609" width="9.140625" style="50" customWidth="1"/>
    <col min="15610" max="15610" width="10.7109375" style="50" customWidth="1"/>
    <col min="15611" max="15611" width="9.140625" style="50" customWidth="1"/>
    <col min="15612" max="15612" width="10" style="50" customWidth="1"/>
    <col min="15613" max="15613" width="2" style="50" customWidth="1"/>
    <col min="15614" max="15861" width="9.140625" style="50"/>
    <col min="15862" max="15862" width="12.28515625" style="50" customWidth="1"/>
    <col min="15863" max="15863" width="15.42578125" style="50" customWidth="1"/>
    <col min="15864" max="15865" width="9.140625" style="50" customWidth="1"/>
    <col min="15866" max="15866" width="10.7109375" style="50" customWidth="1"/>
    <col min="15867" max="15867" width="9.140625" style="50" customWidth="1"/>
    <col min="15868" max="15868" width="10" style="50" customWidth="1"/>
    <col min="15869" max="15869" width="2" style="50" customWidth="1"/>
    <col min="15870" max="16117" width="9.140625" style="50"/>
    <col min="16118" max="16118" width="12.28515625" style="50" customWidth="1"/>
    <col min="16119" max="16119" width="15.42578125" style="50" customWidth="1"/>
    <col min="16120" max="16121" width="9.140625" style="50" customWidth="1"/>
    <col min="16122" max="16122" width="10.7109375" style="50" customWidth="1"/>
    <col min="16123" max="16123" width="9.140625" style="50" customWidth="1"/>
    <col min="16124" max="16124" width="10" style="50" customWidth="1"/>
    <col min="16125" max="16125" width="2" style="50" customWidth="1"/>
    <col min="16126" max="16384" width="9.140625" style="50"/>
  </cols>
  <sheetData>
    <row r="1" spans="1:6">
      <c r="A1" s="49" t="s">
        <v>44</v>
      </c>
    </row>
    <row r="2" spans="1:6">
      <c r="A2" s="49" t="s">
        <v>67</v>
      </c>
    </row>
    <row r="3" spans="1:6">
      <c r="A3" s="51" t="s">
        <v>79</v>
      </c>
    </row>
    <row r="4" spans="1:6">
      <c r="A4" s="52" t="s">
        <v>91</v>
      </c>
    </row>
    <row r="5" spans="1:6">
      <c r="A5" s="52"/>
    </row>
    <row r="6" spans="1:6">
      <c r="A6" s="52"/>
    </row>
    <row r="7" spans="1:6">
      <c r="A7" s="53" t="s">
        <v>56</v>
      </c>
      <c r="F7" s="33"/>
    </row>
    <row r="8" spans="1:6">
      <c r="A8" s="52" t="s">
        <v>8</v>
      </c>
    </row>
    <row r="9" spans="1:6">
      <c r="A9" s="52"/>
    </row>
    <row r="10" spans="1:6">
      <c r="A10" s="49"/>
    </row>
    <row r="11" spans="1:6">
      <c r="B11" s="60" t="s">
        <v>57</v>
      </c>
      <c r="C11" s="61" t="s">
        <v>58</v>
      </c>
    </row>
    <row r="12" spans="1:6">
      <c r="A12" s="70" t="s">
        <v>59</v>
      </c>
      <c r="B12" s="71">
        <v>15</v>
      </c>
      <c r="C12" s="70">
        <v>4</v>
      </c>
    </row>
    <row r="13" spans="1:6">
      <c r="A13" s="70" t="s">
        <v>60</v>
      </c>
      <c r="B13" s="71">
        <v>14.67</v>
      </c>
      <c r="C13" s="70">
        <v>4</v>
      </c>
    </row>
    <row r="14" spans="1:6">
      <c r="A14" s="70" t="s">
        <v>61</v>
      </c>
      <c r="B14" s="71">
        <v>14.22</v>
      </c>
      <c r="C14" s="70">
        <v>4</v>
      </c>
    </row>
    <row r="15" spans="1:6">
      <c r="A15" s="70" t="s">
        <v>62</v>
      </c>
      <c r="B15" s="71">
        <v>11.3</v>
      </c>
      <c r="C15" s="70">
        <v>4</v>
      </c>
    </row>
    <row r="16" spans="1:6">
      <c r="A16" s="70" t="s">
        <v>63</v>
      </c>
      <c r="B16" s="71">
        <v>9.6</v>
      </c>
      <c r="C16" s="70">
        <v>4</v>
      </c>
    </row>
    <row r="17" spans="1:3">
      <c r="A17" s="70" t="s">
        <v>64</v>
      </c>
      <c r="B17" s="71">
        <v>8.5</v>
      </c>
      <c r="C17" s="70">
        <v>4</v>
      </c>
    </row>
    <row r="18" spans="1:3">
      <c r="A18" s="70" t="s">
        <v>65</v>
      </c>
      <c r="B18" s="71">
        <v>8.4700000000000006</v>
      </c>
      <c r="C18" s="70">
        <v>4</v>
      </c>
    </row>
    <row r="19" spans="1:3">
      <c r="A19" s="70" t="s">
        <v>66</v>
      </c>
      <c r="B19" s="71">
        <v>7.5</v>
      </c>
      <c r="C19" s="70">
        <v>4</v>
      </c>
    </row>
    <row r="20" spans="1:3">
      <c r="B20" s="62"/>
      <c r="C20" s="62"/>
    </row>
    <row r="21" spans="1:3">
      <c r="B21" s="62"/>
      <c r="C21" s="62"/>
    </row>
    <row r="22" spans="1:3">
      <c r="B22" s="62"/>
      <c r="C22" s="62"/>
    </row>
    <row r="23" spans="1:3">
      <c r="B23" s="62"/>
      <c r="C23" s="62"/>
    </row>
    <row r="25" spans="1:3">
      <c r="A25" s="54"/>
      <c r="B25" s="63"/>
      <c r="C25" s="63"/>
    </row>
    <row r="26" spans="1:3">
      <c r="A26" s="54"/>
      <c r="B26" s="63"/>
      <c r="C26" s="63"/>
    </row>
    <row r="27" spans="1:3">
      <c r="A27" s="55"/>
      <c r="B27" s="63"/>
      <c r="C27" s="63"/>
    </row>
    <row r="28" spans="1:3">
      <c r="A28" s="55"/>
      <c r="B28" s="63"/>
      <c r="C28" s="63"/>
    </row>
    <row r="29" spans="1:3">
      <c r="A29" s="55"/>
      <c r="B29" s="63"/>
      <c r="C29" s="63"/>
    </row>
    <row r="30" spans="1:3">
      <c r="A30" s="55"/>
      <c r="B30" s="63"/>
      <c r="C30" s="63"/>
    </row>
    <row r="31" spans="1:3">
      <c r="A31" s="55"/>
      <c r="B31" s="63"/>
      <c r="C31" s="63"/>
    </row>
    <row r="32" spans="1:3">
      <c r="A32" s="55"/>
      <c r="B32" s="63"/>
      <c r="C32" s="63"/>
    </row>
    <row r="33" spans="1:10">
      <c r="A33" s="55"/>
      <c r="B33" s="63"/>
      <c r="C33" s="63"/>
    </row>
    <row r="34" spans="1:10">
      <c r="A34" s="55"/>
      <c r="B34" s="63"/>
      <c r="C34" s="63"/>
    </row>
    <row r="35" spans="1:10">
      <c r="A35" s="56"/>
      <c r="B35" s="63"/>
      <c r="C35" s="63"/>
    </row>
    <row r="36" spans="1:10">
      <c r="A36" s="57"/>
      <c r="B36" s="63"/>
      <c r="C36" s="63"/>
    </row>
    <row r="45" spans="1:10">
      <c r="D45" s="73"/>
      <c r="E45" s="73"/>
      <c r="F45" s="73"/>
      <c r="G45" s="73"/>
      <c r="H45" s="73"/>
      <c r="I45" s="73"/>
      <c r="J45" s="7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6"/>
  <sheetViews>
    <sheetView workbookViewId="0">
      <pane xSplit="2" ySplit="11" topLeftCell="C12" activePane="bottomRight" state="frozen"/>
      <selection pane="topRight"/>
      <selection pane="bottomLeft"/>
      <selection pane="bottomRight"/>
    </sheetView>
  </sheetViews>
  <sheetFormatPr defaultRowHeight="11.25"/>
  <cols>
    <col min="1" max="1" width="4.5703125" style="39" customWidth="1"/>
    <col min="2" max="2" width="10.7109375" style="39" customWidth="1"/>
    <col min="3" max="3" width="18.85546875" style="39" customWidth="1"/>
    <col min="4" max="4" width="15.140625" style="39" customWidth="1"/>
    <col min="5" max="5" width="18.85546875" style="39" customWidth="1"/>
    <col min="6" max="6" width="11.42578125" style="39" customWidth="1"/>
    <col min="7" max="8" width="1.7109375" style="39" customWidth="1"/>
    <col min="9" max="242" width="9.140625" style="39"/>
    <col min="243" max="243" width="8.85546875" style="39" customWidth="1"/>
    <col min="244" max="245" width="7.140625" style="39" customWidth="1"/>
    <col min="246" max="246" width="9.140625" style="39"/>
    <col min="247" max="247" width="1.7109375" style="39" customWidth="1"/>
    <col min="248" max="248" width="9.140625" style="39"/>
    <col min="249" max="249" width="11.140625" style="39" customWidth="1"/>
    <col min="250" max="250" width="9.140625" style="39"/>
    <col min="251" max="251" width="6.5703125" style="39" customWidth="1"/>
    <col min="252" max="252" width="7.85546875" style="39" customWidth="1"/>
    <col min="253" max="253" width="1.7109375" style="39" customWidth="1"/>
    <col min="254" max="254" width="9.140625" style="39"/>
    <col min="255" max="256" width="15.7109375" style="39" customWidth="1"/>
    <col min="257" max="257" width="16.42578125" style="39" customWidth="1"/>
    <col min="258" max="258" width="18.28515625" style="39" customWidth="1"/>
    <col min="259" max="259" width="7.85546875" style="39" bestFit="1" customWidth="1"/>
    <col min="260" max="260" width="6.5703125" style="39" bestFit="1" customWidth="1"/>
    <col min="261" max="498" width="9.140625" style="39"/>
    <col min="499" max="499" width="8.85546875" style="39" customWidth="1"/>
    <col min="500" max="501" width="7.140625" style="39" customWidth="1"/>
    <col min="502" max="502" width="9.140625" style="39"/>
    <col min="503" max="503" width="1.7109375" style="39" customWidth="1"/>
    <col min="504" max="504" width="9.140625" style="39"/>
    <col min="505" max="505" width="11.140625" style="39" customWidth="1"/>
    <col min="506" max="506" width="9.140625" style="39"/>
    <col min="507" max="507" width="6.5703125" style="39" customWidth="1"/>
    <col min="508" max="508" width="7.85546875" style="39" customWidth="1"/>
    <col min="509" max="509" width="1.7109375" style="39" customWidth="1"/>
    <col min="510" max="510" width="9.140625" style="39"/>
    <col min="511" max="512" width="15.7109375" style="39" customWidth="1"/>
    <col min="513" max="513" width="16.42578125" style="39" customWidth="1"/>
    <col min="514" max="514" width="18.28515625" style="39" customWidth="1"/>
    <col min="515" max="515" width="7.85546875" style="39" bestFit="1" customWidth="1"/>
    <col min="516" max="516" width="6.5703125" style="39" bestFit="1" customWidth="1"/>
    <col min="517" max="754" width="9.140625" style="39"/>
    <col min="755" max="755" width="8.85546875" style="39" customWidth="1"/>
    <col min="756" max="757" width="7.140625" style="39" customWidth="1"/>
    <col min="758" max="758" width="9.140625" style="39"/>
    <col min="759" max="759" width="1.7109375" style="39" customWidth="1"/>
    <col min="760" max="760" width="9.140625" style="39"/>
    <col min="761" max="761" width="11.140625" style="39" customWidth="1"/>
    <col min="762" max="762" width="9.140625" style="39"/>
    <col min="763" max="763" width="6.5703125" style="39" customWidth="1"/>
    <col min="764" max="764" width="7.85546875" style="39" customWidth="1"/>
    <col min="765" max="765" width="1.7109375" style="39" customWidth="1"/>
    <col min="766" max="766" width="9.140625" style="39"/>
    <col min="767" max="768" width="15.7109375" style="39" customWidth="1"/>
    <col min="769" max="769" width="16.42578125" style="39" customWidth="1"/>
    <col min="770" max="770" width="18.28515625" style="39" customWidth="1"/>
    <col min="771" max="771" width="7.85546875" style="39" bestFit="1" customWidth="1"/>
    <col min="772" max="772" width="6.5703125" style="39" bestFit="1" customWidth="1"/>
    <col min="773" max="1010" width="9.140625" style="39"/>
    <col min="1011" max="1011" width="8.85546875" style="39" customWidth="1"/>
    <col min="1012" max="1013" width="7.140625" style="39" customWidth="1"/>
    <col min="1014" max="1014" width="9.140625" style="39"/>
    <col min="1015" max="1015" width="1.7109375" style="39" customWidth="1"/>
    <col min="1016" max="1016" width="9.140625" style="39"/>
    <col min="1017" max="1017" width="11.140625" style="39" customWidth="1"/>
    <col min="1018" max="1018" width="9.140625" style="39"/>
    <col min="1019" max="1019" width="6.5703125" style="39" customWidth="1"/>
    <col min="1020" max="1020" width="7.85546875" style="39" customWidth="1"/>
    <col min="1021" max="1021" width="1.7109375" style="39" customWidth="1"/>
    <col min="1022" max="1022" width="9.140625" style="39"/>
    <col min="1023" max="1024" width="15.7109375" style="39" customWidth="1"/>
    <col min="1025" max="1025" width="16.42578125" style="39" customWidth="1"/>
    <col min="1026" max="1026" width="18.28515625" style="39" customWidth="1"/>
    <col min="1027" max="1027" width="7.85546875" style="39" bestFit="1" customWidth="1"/>
    <col min="1028" max="1028" width="6.5703125" style="39" bestFit="1" customWidth="1"/>
    <col min="1029" max="1266" width="9.140625" style="39"/>
    <col min="1267" max="1267" width="8.85546875" style="39" customWidth="1"/>
    <col min="1268" max="1269" width="7.140625" style="39" customWidth="1"/>
    <col min="1270" max="1270" width="9.140625" style="39"/>
    <col min="1271" max="1271" width="1.7109375" style="39" customWidth="1"/>
    <col min="1272" max="1272" width="9.140625" style="39"/>
    <col min="1273" max="1273" width="11.140625" style="39" customWidth="1"/>
    <col min="1274" max="1274" width="9.140625" style="39"/>
    <col min="1275" max="1275" width="6.5703125" style="39" customWidth="1"/>
    <col min="1276" max="1276" width="7.85546875" style="39" customWidth="1"/>
    <col min="1277" max="1277" width="1.7109375" style="39" customWidth="1"/>
    <col min="1278" max="1278" width="9.140625" style="39"/>
    <col min="1279" max="1280" width="15.7109375" style="39" customWidth="1"/>
    <col min="1281" max="1281" width="16.42578125" style="39" customWidth="1"/>
    <col min="1282" max="1282" width="18.28515625" style="39" customWidth="1"/>
    <col min="1283" max="1283" width="7.85546875" style="39" bestFit="1" customWidth="1"/>
    <col min="1284" max="1284" width="6.5703125" style="39" bestFit="1" customWidth="1"/>
    <col min="1285" max="1522" width="9.140625" style="39"/>
    <col min="1523" max="1523" width="8.85546875" style="39" customWidth="1"/>
    <col min="1524" max="1525" width="7.140625" style="39" customWidth="1"/>
    <col min="1526" max="1526" width="9.140625" style="39"/>
    <col min="1527" max="1527" width="1.7109375" style="39" customWidth="1"/>
    <col min="1528" max="1528" width="9.140625" style="39"/>
    <col min="1529" max="1529" width="11.140625" style="39" customWidth="1"/>
    <col min="1530" max="1530" width="9.140625" style="39"/>
    <col min="1531" max="1531" width="6.5703125" style="39" customWidth="1"/>
    <col min="1532" max="1532" width="7.85546875" style="39" customWidth="1"/>
    <col min="1533" max="1533" width="1.7109375" style="39" customWidth="1"/>
    <col min="1534" max="1534" width="9.140625" style="39"/>
    <col min="1535" max="1536" width="15.7109375" style="39" customWidth="1"/>
    <col min="1537" max="1537" width="16.42578125" style="39" customWidth="1"/>
    <col min="1538" max="1538" width="18.28515625" style="39" customWidth="1"/>
    <col min="1539" max="1539" width="7.85546875" style="39" bestFit="1" customWidth="1"/>
    <col min="1540" max="1540" width="6.5703125" style="39" bestFit="1" customWidth="1"/>
    <col min="1541" max="1778" width="9.140625" style="39"/>
    <col min="1779" max="1779" width="8.85546875" style="39" customWidth="1"/>
    <col min="1780" max="1781" width="7.140625" style="39" customWidth="1"/>
    <col min="1782" max="1782" width="9.140625" style="39"/>
    <col min="1783" max="1783" width="1.7109375" style="39" customWidth="1"/>
    <col min="1784" max="1784" width="9.140625" style="39"/>
    <col min="1785" max="1785" width="11.140625" style="39" customWidth="1"/>
    <col min="1786" max="1786" width="9.140625" style="39"/>
    <col min="1787" max="1787" width="6.5703125" style="39" customWidth="1"/>
    <col min="1788" max="1788" width="7.85546875" style="39" customWidth="1"/>
    <col min="1789" max="1789" width="1.7109375" style="39" customWidth="1"/>
    <col min="1790" max="1790" width="9.140625" style="39"/>
    <col min="1791" max="1792" width="15.7109375" style="39" customWidth="1"/>
    <col min="1793" max="1793" width="16.42578125" style="39" customWidth="1"/>
    <col min="1794" max="1794" width="18.28515625" style="39" customWidth="1"/>
    <col min="1795" max="1795" width="7.85546875" style="39" bestFit="1" customWidth="1"/>
    <col min="1796" max="1796" width="6.5703125" style="39" bestFit="1" customWidth="1"/>
    <col min="1797" max="2034" width="9.140625" style="39"/>
    <col min="2035" max="2035" width="8.85546875" style="39" customWidth="1"/>
    <col min="2036" max="2037" width="7.140625" style="39" customWidth="1"/>
    <col min="2038" max="2038" width="9.140625" style="39"/>
    <col min="2039" max="2039" width="1.7109375" style="39" customWidth="1"/>
    <col min="2040" max="2040" width="9.140625" style="39"/>
    <col min="2041" max="2041" width="11.140625" style="39" customWidth="1"/>
    <col min="2042" max="2042" width="9.140625" style="39"/>
    <col min="2043" max="2043" width="6.5703125" style="39" customWidth="1"/>
    <col min="2044" max="2044" width="7.85546875" style="39" customWidth="1"/>
    <col min="2045" max="2045" width="1.7109375" style="39" customWidth="1"/>
    <col min="2046" max="2046" width="9.140625" style="39"/>
    <col min="2047" max="2048" width="15.7109375" style="39" customWidth="1"/>
    <col min="2049" max="2049" width="16.42578125" style="39" customWidth="1"/>
    <col min="2050" max="2050" width="18.28515625" style="39" customWidth="1"/>
    <col min="2051" max="2051" width="7.85546875" style="39" bestFit="1" customWidth="1"/>
    <col min="2052" max="2052" width="6.5703125" style="39" bestFit="1" customWidth="1"/>
    <col min="2053" max="2290" width="9.140625" style="39"/>
    <col min="2291" max="2291" width="8.85546875" style="39" customWidth="1"/>
    <col min="2292" max="2293" width="7.140625" style="39" customWidth="1"/>
    <col min="2294" max="2294" width="9.140625" style="39"/>
    <col min="2295" max="2295" width="1.7109375" style="39" customWidth="1"/>
    <col min="2296" max="2296" width="9.140625" style="39"/>
    <col min="2297" max="2297" width="11.140625" style="39" customWidth="1"/>
    <col min="2298" max="2298" width="9.140625" style="39"/>
    <col min="2299" max="2299" width="6.5703125" style="39" customWidth="1"/>
    <col min="2300" max="2300" width="7.85546875" style="39" customWidth="1"/>
    <col min="2301" max="2301" width="1.7109375" style="39" customWidth="1"/>
    <col min="2302" max="2302" width="9.140625" style="39"/>
    <col min="2303" max="2304" width="15.7109375" style="39" customWidth="1"/>
    <col min="2305" max="2305" width="16.42578125" style="39" customWidth="1"/>
    <col min="2306" max="2306" width="18.28515625" style="39" customWidth="1"/>
    <col min="2307" max="2307" width="7.85546875" style="39" bestFit="1" customWidth="1"/>
    <col min="2308" max="2308" width="6.5703125" style="39" bestFit="1" customWidth="1"/>
    <col min="2309" max="2546" width="9.140625" style="39"/>
    <col min="2547" max="2547" width="8.85546875" style="39" customWidth="1"/>
    <col min="2548" max="2549" width="7.140625" style="39" customWidth="1"/>
    <col min="2550" max="2550" width="9.140625" style="39"/>
    <col min="2551" max="2551" width="1.7109375" style="39" customWidth="1"/>
    <col min="2552" max="2552" width="9.140625" style="39"/>
    <col min="2553" max="2553" width="11.140625" style="39" customWidth="1"/>
    <col min="2554" max="2554" width="9.140625" style="39"/>
    <col min="2555" max="2555" width="6.5703125" style="39" customWidth="1"/>
    <col min="2556" max="2556" width="7.85546875" style="39" customWidth="1"/>
    <col min="2557" max="2557" width="1.7109375" style="39" customWidth="1"/>
    <col min="2558" max="2558" width="9.140625" style="39"/>
    <col min="2559" max="2560" width="15.7109375" style="39" customWidth="1"/>
    <col min="2561" max="2561" width="16.42578125" style="39" customWidth="1"/>
    <col min="2562" max="2562" width="18.28515625" style="39" customWidth="1"/>
    <col min="2563" max="2563" width="7.85546875" style="39" bestFit="1" customWidth="1"/>
    <col min="2564" max="2564" width="6.5703125" style="39" bestFit="1" customWidth="1"/>
    <col min="2565" max="2802" width="9.140625" style="39"/>
    <col min="2803" max="2803" width="8.85546875" style="39" customWidth="1"/>
    <col min="2804" max="2805" width="7.140625" style="39" customWidth="1"/>
    <col min="2806" max="2806" width="9.140625" style="39"/>
    <col min="2807" max="2807" width="1.7109375" style="39" customWidth="1"/>
    <col min="2808" max="2808" width="9.140625" style="39"/>
    <col min="2809" max="2809" width="11.140625" style="39" customWidth="1"/>
    <col min="2810" max="2810" width="9.140625" style="39"/>
    <col min="2811" max="2811" width="6.5703125" style="39" customWidth="1"/>
    <col min="2812" max="2812" width="7.85546875" style="39" customWidth="1"/>
    <col min="2813" max="2813" width="1.7109375" style="39" customWidth="1"/>
    <col min="2814" max="2814" width="9.140625" style="39"/>
    <col min="2815" max="2816" width="15.7109375" style="39" customWidth="1"/>
    <col min="2817" max="2817" width="16.42578125" style="39" customWidth="1"/>
    <col min="2818" max="2818" width="18.28515625" style="39" customWidth="1"/>
    <col min="2819" max="2819" width="7.85546875" style="39" bestFit="1" customWidth="1"/>
    <col min="2820" max="2820" width="6.5703125" style="39" bestFit="1" customWidth="1"/>
    <col min="2821" max="3058" width="9.140625" style="39"/>
    <col min="3059" max="3059" width="8.85546875" style="39" customWidth="1"/>
    <col min="3060" max="3061" width="7.140625" style="39" customWidth="1"/>
    <col min="3062" max="3062" width="9.140625" style="39"/>
    <col min="3063" max="3063" width="1.7109375" style="39" customWidth="1"/>
    <col min="3064" max="3064" width="9.140625" style="39"/>
    <col min="3065" max="3065" width="11.140625" style="39" customWidth="1"/>
    <col min="3066" max="3066" width="9.140625" style="39"/>
    <col min="3067" max="3067" width="6.5703125" style="39" customWidth="1"/>
    <col min="3068" max="3068" width="7.85546875" style="39" customWidth="1"/>
    <col min="3069" max="3069" width="1.7109375" style="39" customWidth="1"/>
    <col min="3070" max="3070" width="9.140625" style="39"/>
    <col min="3071" max="3072" width="15.7109375" style="39" customWidth="1"/>
    <col min="3073" max="3073" width="16.42578125" style="39" customWidth="1"/>
    <col min="3074" max="3074" width="18.28515625" style="39" customWidth="1"/>
    <col min="3075" max="3075" width="7.85546875" style="39" bestFit="1" customWidth="1"/>
    <col min="3076" max="3076" width="6.5703125" style="39" bestFit="1" customWidth="1"/>
    <col min="3077" max="3314" width="9.140625" style="39"/>
    <col min="3315" max="3315" width="8.85546875" style="39" customWidth="1"/>
    <col min="3316" max="3317" width="7.140625" style="39" customWidth="1"/>
    <col min="3318" max="3318" width="9.140625" style="39"/>
    <col min="3319" max="3319" width="1.7109375" style="39" customWidth="1"/>
    <col min="3320" max="3320" width="9.140625" style="39"/>
    <col min="3321" max="3321" width="11.140625" style="39" customWidth="1"/>
    <col min="3322" max="3322" width="9.140625" style="39"/>
    <col min="3323" max="3323" width="6.5703125" style="39" customWidth="1"/>
    <col min="3324" max="3324" width="7.85546875" style="39" customWidth="1"/>
    <col min="3325" max="3325" width="1.7109375" style="39" customWidth="1"/>
    <col min="3326" max="3326" width="9.140625" style="39"/>
    <col min="3327" max="3328" width="15.7109375" style="39" customWidth="1"/>
    <col min="3329" max="3329" width="16.42578125" style="39" customWidth="1"/>
    <col min="3330" max="3330" width="18.28515625" style="39" customWidth="1"/>
    <col min="3331" max="3331" width="7.85546875" style="39" bestFit="1" customWidth="1"/>
    <col min="3332" max="3332" width="6.5703125" style="39" bestFit="1" customWidth="1"/>
    <col min="3333" max="3570" width="9.140625" style="39"/>
    <col min="3571" max="3571" width="8.85546875" style="39" customWidth="1"/>
    <col min="3572" max="3573" width="7.140625" style="39" customWidth="1"/>
    <col min="3574" max="3574" width="9.140625" style="39"/>
    <col min="3575" max="3575" width="1.7109375" style="39" customWidth="1"/>
    <col min="3576" max="3576" width="9.140625" style="39"/>
    <col min="3577" max="3577" width="11.140625" style="39" customWidth="1"/>
    <col min="3578" max="3578" width="9.140625" style="39"/>
    <col min="3579" max="3579" width="6.5703125" style="39" customWidth="1"/>
    <col min="3580" max="3580" width="7.85546875" style="39" customWidth="1"/>
    <col min="3581" max="3581" width="1.7109375" style="39" customWidth="1"/>
    <col min="3582" max="3582" width="9.140625" style="39"/>
    <col min="3583" max="3584" width="15.7109375" style="39" customWidth="1"/>
    <col min="3585" max="3585" width="16.42578125" style="39" customWidth="1"/>
    <col min="3586" max="3586" width="18.28515625" style="39" customWidth="1"/>
    <col min="3587" max="3587" width="7.85546875" style="39" bestFit="1" customWidth="1"/>
    <col min="3588" max="3588" width="6.5703125" style="39" bestFit="1" customWidth="1"/>
    <col min="3589" max="3826" width="9.140625" style="39"/>
    <col min="3827" max="3827" width="8.85546875" style="39" customWidth="1"/>
    <col min="3828" max="3829" width="7.140625" style="39" customWidth="1"/>
    <col min="3830" max="3830" width="9.140625" style="39"/>
    <col min="3831" max="3831" width="1.7109375" style="39" customWidth="1"/>
    <col min="3832" max="3832" width="9.140625" style="39"/>
    <col min="3833" max="3833" width="11.140625" style="39" customWidth="1"/>
    <col min="3834" max="3834" width="9.140625" style="39"/>
    <col min="3835" max="3835" width="6.5703125" style="39" customWidth="1"/>
    <col min="3836" max="3836" width="7.85546875" style="39" customWidth="1"/>
    <col min="3837" max="3837" width="1.7109375" style="39" customWidth="1"/>
    <col min="3838" max="3838" width="9.140625" style="39"/>
    <col min="3839" max="3840" width="15.7109375" style="39" customWidth="1"/>
    <col min="3841" max="3841" width="16.42578125" style="39" customWidth="1"/>
    <col min="3842" max="3842" width="18.28515625" style="39" customWidth="1"/>
    <col min="3843" max="3843" width="7.85546875" style="39" bestFit="1" customWidth="1"/>
    <col min="3844" max="3844" width="6.5703125" style="39" bestFit="1" customWidth="1"/>
    <col min="3845" max="4082" width="9.140625" style="39"/>
    <col min="4083" max="4083" width="8.85546875" style="39" customWidth="1"/>
    <col min="4084" max="4085" width="7.140625" style="39" customWidth="1"/>
    <col min="4086" max="4086" width="9.140625" style="39"/>
    <col min="4087" max="4087" width="1.7109375" style="39" customWidth="1"/>
    <col min="4088" max="4088" width="9.140625" style="39"/>
    <col min="4089" max="4089" width="11.140625" style="39" customWidth="1"/>
    <col min="4090" max="4090" width="9.140625" style="39"/>
    <col min="4091" max="4091" width="6.5703125" style="39" customWidth="1"/>
    <col min="4092" max="4092" width="7.85546875" style="39" customWidth="1"/>
    <col min="4093" max="4093" width="1.7109375" style="39" customWidth="1"/>
    <col min="4094" max="4094" width="9.140625" style="39"/>
    <col min="4095" max="4096" width="15.7109375" style="39" customWidth="1"/>
    <col min="4097" max="4097" width="16.42578125" style="39" customWidth="1"/>
    <col min="4098" max="4098" width="18.28515625" style="39" customWidth="1"/>
    <col min="4099" max="4099" width="7.85546875" style="39" bestFit="1" customWidth="1"/>
    <col min="4100" max="4100" width="6.5703125" style="39" bestFit="1" customWidth="1"/>
    <col min="4101" max="4338" width="9.140625" style="39"/>
    <col min="4339" max="4339" width="8.85546875" style="39" customWidth="1"/>
    <col min="4340" max="4341" width="7.140625" style="39" customWidth="1"/>
    <col min="4342" max="4342" width="9.140625" style="39"/>
    <col min="4343" max="4343" width="1.7109375" style="39" customWidth="1"/>
    <col min="4344" max="4344" width="9.140625" style="39"/>
    <col min="4345" max="4345" width="11.140625" style="39" customWidth="1"/>
    <col min="4346" max="4346" width="9.140625" style="39"/>
    <col min="4347" max="4347" width="6.5703125" style="39" customWidth="1"/>
    <col min="4348" max="4348" width="7.85546875" style="39" customWidth="1"/>
    <col min="4349" max="4349" width="1.7109375" style="39" customWidth="1"/>
    <col min="4350" max="4350" width="9.140625" style="39"/>
    <col min="4351" max="4352" width="15.7109375" style="39" customWidth="1"/>
    <col min="4353" max="4353" width="16.42578125" style="39" customWidth="1"/>
    <col min="4354" max="4354" width="18.28515625" style="39" customWidth="1"/>
    <col min="4355" max="4355" width="7.85546875" style="39" bestFit="1" customWidth="1"/>
    <col min="4356" max="4356" width="6.5703125" style="39" bestFit="1" customWidth="1"/>
    <col min="4357" max="4594" width="9.140625" style="39"/>
    <col min="4595" max="4595" width="8.85546875" style="39" customWidth="1"/>
    <col min="4596" max="4597" width="7.140625" style="39" customWidth="1"/>
    <col min="4598" max="4598" width="9.140625" style="39"/>
    <col min="4599" max="4599" width="1.7109375" style="39" customWidth="1"/>
    <col min="4600" max="4600" width="9.140625" style="39"/>
    <col min="4601" max="4601" width="11.140625" style="39" customWidth="1"/>
    <col min="4602" max="4602" width="9.140625" style="39"/>
    <col min="4603" max="4603" width="6.5703125" style="39" customWidth="1"/>
    <col min="4604" max="4604" width="7.85546875" style="39" customWidth="1"/>
    <col min="4605" max="4605" width="1.7109375" style="39" customWidth="1"/>
    <col min="4606" max="4606" width="9.140625" style="39"/>
    <col min="4607" max="4608" width="15.7109375" style="39" customWidth="1"/>
    <col min="4609" max="4609" width="16.42578125" style="39" customWidth="1"/>
    <col min="4610" max="4610" width="18.28515625" style="39" customWidth="1"/>
    <col min="4611" max="4611" width="7.85546875" style="39" bestFit="1" customWidth="1"/>
    <col min="4612" max="4612" width="6.5703125" style="39" bestFit="1" customWidth="1"/>
    <col min="4613" max="4850" width="9.140625" style="39"/>
    <col min="4851" max="4851" width="8.85546875" style="39" customWidth="1"/>
    <col min="4852" max="4853" width="7.140625" style="39" customWidth="1"/>
    <col min="4854" max="4854" width="9.140625" style="39"/>
    <col min="4855" max="4855" width="1.7109375" style="39" customWidth="1"/>
    <col min="4856" max="4856" width="9.140625" style="39"/>
    <col min="4857" max="4857" width="11.140625" style="39" customWidth="1"/>
    <col min="4858" max="4858" width="9.140625" style="39"/>
    <col min="4859" max="4859" width="6.5703125" style="39" customWidth="1"/>
    <col min="4860" max="4860" width="7.85546875" style="39" customWidth="1"/>
    <col min="4861" max="4861" width="1.7109375" style="39" customWidth="1"/>
    <col min="4862" max="4862" width="9.140625" style="39"/>
    <col min="4863" max="4864" width="15.7109375" style="39" customWidth="1"/>
    <col min="4865" max="4865" width="16.42578125" style="39" customWidth="1"/>
    <col min="4866" max="4866" width="18.28515625" style="39" customWidth="1"/>
    <col min="4867" max="4867" width="7.85546875" style="39" bestFit="1" customWidth="1"/>
    <col min="4868" max="4868" width="6.5703125" style="39" bestFit="1" customWidth="1"/>
    <col min="4869" max="5106" width="9.140625" style="39"/>
    <col min="5107" max="5107" width="8.85546875" style="39" customWidth="1"/>
    <col min="5108" max="5109" width="7.140625" style="39" customWidth="1"/>
    <col min="5110" max="5110" width="9.140625" style="39"/>
    <col min="5111" max="5111" width="1.7109375" style="39" customWidth="1"/>
    <col min="5112" max="5112" width="9.140625" style="39"/>
    <col min="5113" max="5113" width="11.140625" style="39" customWidth="1"/>
    <col min="5114" max="5114" width="9.140625" style="39"/>
    <col min="5115" max="5115" width="6.5703125" style="39" customWidth="1"/>
    <col min="5116" max="5116" width="7.85546875" style="39" customWidth="1"/>
    <col min="5117" max="5117" width="1.7109375" style="39" customWidth="1"/>
    <col min="5118" max="5118" width="9.140625" style="39"/>
    <col min="5119" max="5120" width="15.7109375" style="39" customWidth="1"/>
    <col min="5121" max="5121" width="16.42578125" style="39" customWidth="1"/>
    <col min="5122" max="5122" width="18.28515625" style="39" customWidth="1"/>
    <col min="5123" max="5123" width="7.85546875" style="39" bestFit="1" customWidth="1"/>
    <col min="5124" max="5124" width="6.5703125" style="39" bestFit="1" customWidth="1"/>
    <col min="5125" max="5362" width="9.140625" style="39"/>
    <col min="5363" max="5363" width="8.85546875" style="39" customWidth="1"/>
    <col min="5364" max="5365" width="7.140625" style="39" customWidth="1"/>
    <col min="5366" max="5366" width="9.140625" style="39"/>
    <col min="5367" max="5367" width="1.7109375" style="39" customWidth="1"/>
    <col min="5368" max="5368" width="9.140625" style="39"/>
    <col min="5369" max="5369" width="11.140625" style="39" customWidth="1"/>
    <col min="5370" max="5370" width="9.140625" style="39"/>
    <col min="5371" max="5371" width="6.5703125" style="39" customWidth="1"/>
    <col min="5372" max="5372" width="7.85546875" style="39" customWidth="1"/>
    <col min="5373" max="5373" width="1.7109375" style="39" customWidth="1"/>
    <col min="5374" max="5374" width="9.140625" style="39"/>
    <col min="5375" max="5376" width="15.7109375" style="39" customWidth="1"/>
    <col min="5377" max="5377" width="16.42578125" style="39" customWidth="1"/>
    <col min="5378" max="5378" width="18.28515625" style="39" customWidth="1"/>
    <col min="5379" max="5379" width="7.85546875" style="39" bestFit="1" customWidth="1"/>
    <col min="5380" max="5380" width="6.5703125" style="39" bestFit="1" customWidth="1"/>
    <col min="5381" max="5618" width="9.140625" style="39"/>
    <col min="5619" max="5619" width="8.85546875" style="39" customWidth="1"/>
    <col min="5620" max="5621" width="7.140625" style="39" customWidth="1"/>
    <col min="5622" max="5622" width="9.140625" style="39"/>
    <col min="5623" max="5623" width="1.7109375" style="39" customWidth="1"/>
    <col min="5624" max="5624" width="9.140625" style="39"/>
    <col min="5625" max="5625" width="11.140625" style="39" customWidth="1"/>
    <col min="5626" max="5626" width="9.140625" style="39"/>
    <col min="5627" max="5627" width="6.5703125" style="39" customWidth="1"/>
    <col min="5628" max="5628" width="7.85546875" style="39" customWidth="1"/>
    <col min="5629" max="5629" width="1.7109375" style="39" customWidth="1"/>
    <col min="5630" max="5630" width="9.140625" style="39"/>
    <col min="5631" max="5632" width="15.7109375" style="39" customWidth="1"/>
    <col min="5633" max="5633" width="16.42578125" style="39" customWidth="1"/>
    <col min="5634" max="5634" width="18.28515625" style="39" customWidth="1"/>
    <col min="5635" max="5635" width="7.85546875" style="39" bestFit="1" customWidth="1"/>
    <col min="5636" max="5636" width="6.5703125" style="39" bestFit="1" customWidth="1"/>
    <col min="5637" max="5874" width="9.140625" style="39"/>
    <col min="5875" max="5875" width="8.85546875" style="39" customWidth="1"/>
    <col min="5876" max="5877" width="7.140625" style="39" customWidth="1"/>
    <col min="5878" max="5878" width="9.140625" style="39"/>
    <col min="5879" max="5879" width="1.7109375" style="39" customWidth="1"/>
    <col min="5880" max="5880" width="9.140625" style="39"/>
    <col min="5881" max="5881" width="11.140625" style="39" customWidth="1"/>
    <col min="5882" max="5882" width="9.140625" style="39"/>
    <col min="5883" max="5883" width="6.5703125" style="39" customWidth="1"/>
    <col min="5884" max="5884" width="7.85546875" style="39" customWidth="1"/>
    <col min="5885" max="5885" width="1.7109375" style="39" customWidth="1"/>
    <col min="5886" max="5886" width="9.140625" style="39"/>
    <col min="5887" max="5888" width="15.7109375" style="39" customWidth="1"/>
    <col min="5889" max="5889" width="16.42578125" style="39" customWidth="1"/>
    <col min="5890" max="5890" width="18.28515625" style="39" customWidth="1"/>
    <col min="5891" max="5891" width="7.85546875" style="39" bestFit="1" customWidth="1"/>
    <col min="5892" max="5892" width="6.5703125" style="39" bestFit="1" customWidth="1"/>
    <col min="5893" max="6130" width="9.140625" style="39"/>
    <col min="6131" max="6131" width="8.85546875" style="39" customWidth="1"/>
    <col min="6132" max="6133" width="7.140625" style="39" customWidth="1"/>
    <col min="6134" max="6134" width="9.140625" style="39"/>
    <col min="6135" max="6135" width="1.7109375" style="39" customWidth="1"/>
    <col min="6136" max="6136" width="9.140625" style="39"/>
    <col min="6137" max="6137" width="11.140625" style="39" customWidth="1"/>
    <col min="6138" max="6138" width="9.140625" style="39"/>
    <col min="6139" max="6139" width="6.5703125" style="39" customWidth="1"/>
    <col min="6140" max="6140" width="7.85546875" style="39" customWidth="1"/>
    <col min="6141" max="6141" width="1.7109375" style="39" customWidth="1"/>
    <col min="6142" max="6142" width="9.140625" style="39"/>
    <col min="6143" max="6144" width="15.7109375" style="39" customWidth="1"/>
    <col min="6145" max="6145" width="16.42578125" style="39" customWidth="1"/>
    <col min="6146" max="6146" width="18.28515625" style="39" customWidth="1"/>
    <col min="6147" max="6147" width="7.85546875" style="39" bestFit="1" customWidth="1"/>
    <col min="6148" max="6148" width="6.5703125" style="39" bestFit="1" customWidth="1"/>
    <col min="6149" max="6386" width="9.140625" style="39"/>
    <col min="6387" max="6387" width="8.85546875" style="39" customWidth="1"/>
    <col min="6388" max="6389" width="7.140625" style="39" customWidth="1"/>
    <col min="6390" max="6390" width="9.140625" style="39"/>
    <col min="6391" max="6391" width="1.7109375" style="39" customWidth="1"/>
    <col min="6392" max="6392" width="9.140625" style="39"/>
    <col min="6393" max="6393" width="11.140625" style="39" customWidth="1"/>
    <col min="6394" max="6394" width="9.140625" style="39"/>
    <col min="6395" max="6395" width="6.5703125" style="39" customWidth="1"/>
    <col min="6396" max="6396" width="7.85546875" style="39" customWidth="1"/>
    <col min="6397" max="6397" width="1.7109375" style="39" customWidth="1"/>
    <col min="6398" max="6398" width="9.140625" style="39"/>
    <col min="6399" max="6400" width="15.7109375" style="39" customWidth="1"/>
    <col min="6401" max="6401" width="16.42578125" style="39" customWidth="1"/>
    <col min="6402" max="6402" width="18.28515625" style="39" customWidth="1"/>
    <col min="6403" max="6403" width="7.85546875" style="39" bestFit="1" customWidth="1"/>
    <col min="6404" max="6404" width="6.5703125" style="39" bestFit="1" customWidth="1"/>
    <col min="6405" max="6642" width="9.140625" style="39"/>
    <col min="6643" max="6643" width="8.85546875" style="39" customWidth="1"/>
    <col min="6644" max="6645" width="7.140625" style="39" customWidth="1"/>
    <col min="6646" max="6646" width="9.140625" style="39"/>
    <col min="6647" max="6647" width="1.7109375" style="39" customWidth="1"/>
    <col min="6648" max="6648" width="9.140625" style="39"/>
    <col min="6649" max="6649" width="11.140625" style="39" customWidth="1"/>
    <col min="6650" max="6650" width="9.140625" style="39"/>
    <col min="6651" max="6651" width="6.5703125" style="39" customWidth="1"/>
    <col min="6652" max="6652" width="7.85546875" style="39" customWidth="1"/>
    <col min="6653" max="6653" width="1.7109375" style="39" customWidth="1"/>
    <col min="6654" max="6654" width="9.140625" style="39"/>
    <col min="6655" max="6656" width="15.7109375" style="39" customWidth="1"/>
    <col min="6657" max="6657" width="16.42578125" style="39" customWidth="1"/>
    <col min="6658" max="6658" width="18.28515625" style="39" customWidth="1"/>
    <col min="6659" max="6659" width="7.85546875" style="39" bestFit="1" customWidth="1"/>
    <col min="6660" max="6660" width="6.5703125" style="39" bestFit="1" customWidth="1"/>
    <col min="6661" max="6898" width="9.140625" style="39"/>
    <col min="6899" max="6899" width="8.85546875" style="39" customWidth="1"/>
    <col min="6900" max="6901" width="7.140625" style="39" customWidth="1"/>
    <col min="6902" max="6902" width="9.140625" style="39"/>
    <col min="6903" max="6903" width="1.7109375" style="39" customWidth="1"/>
    <col min="6904" max="6904" width="9.140625" style="39"/>
    <col min="6905" max="6905" width="11.140625" style="39" customWidth="1"/>
    <col min="6906" max="6906" width="9.140625" style="39"/>
    <col min="6907" max="6907" width="6.5703125" style="39" customWidth="1"/>
    <col min="6908" max="6908" width="7.85546875" style="39" customWidth="1"/>
    <col min="6909" max="6909" width="1.7109375" style="39" customWidth="1"/>
    <col min="6910" max="6910" width="9.140625" style="39"/>
    <col min="6911" max="6912" width="15.7109375" style="39" customWidth="1"/>
    <col min="6913" max="6913" width="16.42578125" style="39" customWidth="1"/>
    <col min="6914" max="6914" width="18.28515625" style="39" customWidth="1"/>
    <col min="6915" max="6915" width="7.85546875" style="39" bestFit="1" customWidth="1"/>
    <col min="6916" max="6916" width="6.5703125" style="39" bestFit="1" customWidth="1"/>
    <col min="6917" max="7154" width="9.140625" style="39"/>
    <col min="7155" max="7155" width="8.85546875" style="39" customWidth="1"/>
    <col min="7156" max="7157" width="7.140625" style="39" customWidth="1"/>
    <col min="7158" max="7158" width="9.140625" style="39"/>
    <col min="7159" max="7159" width="1.7109375" style="39" customWidth="1"/>
    <col min="7160" max="7160" width="9.140625" style="39"/>
    <col min="7161" max="7161" width="11.140625" style="39" customWidth="1"/>
    <col min="7162" max="7162" width="9.140625" style="39"/>
    <col min="7163" max="7163" width="6.5703125" style="39" customWidth="1"/>
    <col min="7164" max="7164" width="7.85546875" style="39" customWidth="1"/>
    <col min="7165" max="7165" width="1.7109375" style="39" customWidth="1"/>
    <col min="7166" max="7166" width="9.140625" style="39"/>
    <col min="7167" max="7168" width="15.7109375" style="39" customWidth="1"/>
    <col min="7169" max="7169" width="16.42578125" style="39" customWidth="1"/>
    <col min="7170" max="7170" width="18.28515625" style="39" customWidth="1"/>
    <col min="7171" max="7171" width="7.85546875" style="39" bestFit="1" customWidth="1"/>
    <col min="7172" max="7172" width="6.5703125" style="39" bestFit="1" customWidth="1"/>
    <col min="7173" max="7410" width="9.140625" style="39"/>
    <col min="7411" max="7411" width="8.85546875" style="39" customWidth="1"/>
    <col min="7412" max="7413" width="7.140625" style="39" customWidth="1"/>
    <col min="7414" max="7414" width="9.140625" style="39"/>
    <col min="7415" max="7415" width="1.7109375" style="39" customWidth="1"/>
    <col min="7416" max="7416" width="9.140625" style="39"/>
    <col min="7417" max="7417" width="11.140625" style="39" customWidth="1"/>
    <col min="7418" max="7418" width="9.140625" style="39"/>
    <col min="7419" max="7419" width="6.5703125" style="39" customWidth="1"/>
    <col min="7420" max="7420" width="7.85546875" style="39" customWidth="1"/>
    <col min="7421" max="7421" width="1.7109375" style="39" customWidth="1"/>
    <col min="7422" max="7422" width="9.140625" style="39"/>
    <col min="7423" max="7424" width="15.7109375" style="39" customWidth="1"/>
    <col min="7425" max="7425" width="16.42578125" style="39" customWidth="1"/>
    <col min="7426" max="7426" width="18.28515625" style="39" customWidth="1"/>
    <col min="7427" max="7427" width="7.85546875" style="39" bestFit="1" customWidth="1"/>
    <col min="7428" max="7428" width="6.5703125" style="39" bestFit="1" customWidth="1"/>
    <col min="7429" max="7666" width="9.140625" style="39"/>
    <col min="7667" max="7667" width="8.85546875" style="39" customWidth="1"/>
    <col min="7668" max="7669" width="7.140625" style="39" customWidth="1"/>
    <col min="7670" max="7670" width="9.140625" style="39"/>
    <col min="7671" max="7671" width="1.7109375" style="39" customWidth="1"/>
    <col min="7672" max="7672" width="9.140625" style="39"/>
    <col min="7673" max="7673" width="11.140625" style="39" customWidth="1"/>
    <col min="7674" max="7674" width="9.140625" style="39"/>
    <col min="7675" max="7675" width="6.5703125" style="39" customWidth="1"/>
    <col min="7676" max="7676" width="7.85546875" style="39" customWidth="1"/>
    <col min="7677" max="7677" width="1.7109375" style="39" customWidth="1"/>
    <col min="7678" max="7678" width="9.140625" style="39"/>
    <col min="7679" max="7680" width="15.7109375" style="39" customWidth="1"/>
    <col min="7681" max="7681" width="16.42578125" style="39" customWidth="1"/>
    <col min="7682" max="7682" width="18.28515625" style="39" customWidth="1"/>
    <col min="7683" max="7683" width="7.85546875" style="39" bestFit="1" customWidth="1"/>
    <col min="7684" max="7684" width="6.5703125" style="39" bestFit="1" customWidth="1"/>
    <col min="7685" max="7922" width="9.140625" style="39"/>
    <col min="7923" max="7923" width="8.85546875" style="39" customWidth="1"/>
    <col min="7924" max="7925" width="7.140625" style="39" customWidth="1"/>
    <col min="7926" max="7926" width="9.140625" style="39"/>
    <col min="7927" max="7927" width="1.7109375" style="39" customWidth="1"/>
    <col min="7928" max="7928" width="9.140625" style="39"/>
    <col min="7929" max="7929" width="11.140625" style="39" customWidth="1"/>
    <col min="7930" max="7930" width="9.140625" style="39"/>
    <col min="7931" max="7931" width="6.5703125" style="39" customWidth="1"/>
    <col min="7932" max="7932" width="7.85546875" style="39" customWidth="1"/>
    <col min="7933" max="7933" width="1.7109375" style="39" customWidth="1"/>
    <col min="7934" max="7934" width="9.140625" style="39"/>
    <col min="7935" max="7936" width="15.7109375" style="39" customWidth="1"/>
    <col min="7937" max="7937" width="16.42578125" style="39" customWidth="1"/>
    <col min="7938" max="7938" width="18.28515625" style="39" customWidth="1"/>
    <col min="7939" max="7939" width="7.85546875" style="39" bestFit="1" customWidth="1"/>
    <col min="7940" max="7940" width="6.5703125" style="39" bestFit="1" customWidth="1"/>
    <col min="7941" max="8178" width="9.140625" style="39"/>
    <col min="8179" max="8179" width="8.85546875" style="39" customWidth="1"/>
    <col min="8180" max="8181" width="7.140625" style="39" customWidth="1"/>
    <col min="8182" max="8182" width="9.140625" style="39"/>
    <col min="8183" max="8183" width="1.7109375" style="39" customWidth="1"/>
    <col min="8184" max="8184" width="9.140625" style="39"/>
    <col min="8185" max="8185" width="11.140625" style="39" customWidth="1"/>
    <col min="8186" max="8186" width="9.140625" style="39"/>
    <col min="8187" max="8187" width="6.5703125" style="39" customWidth="1"/>
    <col min="8188" max="8188" width="7.85546875" style="39" customWidth="1"/>
    <col min="8189" max="8189" width="1.7109375" style="39" customWidth="1"/>
    <col min="8190" max="8190" width="9.140625" style="39"/>
    <col min="8191" max="8192" width="15.7109375" style="39" customWidth="1"/>
    <col min="8193" max="8193" width="16.42578125" style="39" customWidth="1"/>
    <col min="8194" max="8194" width="18.28515625" style="39" customWidth="1"/>
    <col min="8195" max="8195" width="7.85546875" style="39" bestFit="1" customWidth="1"/>
    <col min="8196" max="8196" width="6.5703125" style="39" bestFit="1" customWidth="1"/>
    <col min="8197" max="8434" width="9.140625" style="39"/>
    <col min="8435" max="8435" width="8.85546875" style="39" customWidth="1"/>
    <col min="8436" max="8437" width="7.140625" style="39" customWidth="1"/>
    <col min="8438" max="8438" width="9.140625" style="39"/>
    <col min="8439" max="8439" width="1.7109375" style="39" customWidth="1"/>
    <col min="8440" max="8440" width="9.140625" style="39"/>
    <col min="8441" max="8441" width="11.140625" style="39" customWidth="1"/>
    <col min="8442" max="8442" width="9.140625" style="39"/>
    <col min="8443" max="8443" width="6.5703125" style="39" customWidth="1"/>
    <col min="8444" max="8444" width="7.85546875" style="39" customWidth="1"/>
    <col min="8445" max="8445" width="1.7109375" style="39" customWidth="1"/>
    <col min="8446" max="8446" width="9.140625" style="39"/>
    <col min="8447" max="8448" width="15.7109375" style="39" customWidth="1"/>
    <col min="8449" max="8449" width="16.42578125" style="39" customWidth="1"/>
    <col min="8450" max="8450" width="18.28515625" style="39" customWidth="1"/>
    <col min="8451" max="8451" width="7.85546875" style="39" bestFit="1" customWidth="1"/>
    <col min="8452" max="8452" width="6.5703125" style="39" bestFit="1" customWidth="1"/>
    <col min="8453" max="8690" width="9.140625" style="39"/>
    <col min="8691" max="8691" width="8.85546875" style="39" customWidth="1"/>
    <col min="8692" max="8693" width="7.140625" style="39" customWidth="1"/>
    <col min="8694" max="8694" width="9.140625" style="39"/>
    <col min="8695" max="8695" width="1.7109375" style="39" customWidth="1"/>
    <col min="8696" max="8696" width="9.140625" style="39"/>
    <col min="8697" max="8697" width="11.140625" style="39" customWidth="1"/>
    <col min="8698" max="8698" width="9.140625" style="39"/>
    <col min="8699" max="8699" width="6.5703125" style="39" customWidth="1"/>
    <col min="8700" max="8700" width="7.85546875" style="39" customWidth="1"/>
    <col min="8701" max="8701" width="1.7109375" style="39" customWidth="1"/>
    <col min="8702" max="8702" width="9.140625" style="39"/>
    <col min="8703" max="8704" width="15.7109375" style="39" customWidth="1"/>
    <col min="8705" max="8705" width="16.42578125" style="39" customWidth="1"/>
    <col min="8706" max="8706" width="18.28515625" style="39" customWidth="1"/>
    <col min="8707" max="8707" width="7.85546875" style="39" bestFit="1" customWidth="1"/>
    <col min="8708" max="8708" width="6.5703125" style="39" bestFit="1" customWidth="1"/>
    <col min="8709" max="8946" width="9.140625" style="39"/>
    <col min="8947" max="8947" width="8.85546875" style="39" customWidth="1"/>
    <col min="8948" max="8949" width="7.140625" style="39" customWidth="1"/>
    <col min="8950" max="8950" width="9.140625" style="39"/>
    <col min="8951" max="8951" width="1.7109375" style="39" customWidth="1"/>
    <col min="8952" max="8952" width="9.140625" style="39"/>
    <col min="8953" max="8953" width="11.140625" style="39" customWidth="1"/>
    <col min="8954" max="8954" width="9.140625" style="39"/>
    <col min="8955" max="8955" width="6.5703125" style="39" customWidth="1"/>
    <col min="8956" max="8956" width="7.85546875" style="39" customWidth="1"/>
    <col min="8957" max="8957" width="1.7109375" style="39" customWidth="1"/>
    <col min="8958" max="8958" width="9.140625" style="39"/>
    <col min="8959" max="8960" width="15.7109375" style="39" customWidth="1"/>
    <col min="8961" max="8961" width="16.42578125" style="39" customWidth="1"/>
    <col min="8962" max="8962" width="18.28515625" style="39" customWidth="1"/>
    <col min="8963" max="8963" width="7.85546875" style="39" bestFit="1" customWidth="1"/>
    <col min="8964" max="8964" width="6.5703125" style="39" bestFit="1" customWidth="1"/>
    <col min="8965" max="9202" width="9.140625" style="39"/>
    <col min="9203" max="9203" width="8.85546875" style="39" customWidth="1"/>
    <col min="9204" max="9205" width="7.140625" style="39" customWidth="1"/>
    <col min="9206" max="9206" width="9.140625" style="39"/>
    <col min="9207" max="9207" width="1.7109375" style="39" customWidth="1"/>
    <col min="9208" max="9208" width="9.140625" style="39"/>
    <col min="9209" max="9209" width="11.140625" style="39" customWidth="1"/>
    <col min="9210" max="9210" width="9.140625" style="39"/>
    <col min="9211" max="9211" width="6.5703125" style="39" customWidth="1"/>
    <col min="9212" max="9212" width="7.85546875" style="39" customWidth="1"/>
    <col min="9213" max="9213" width="1.7109375" style="39" customWidth="1"/>
    <col min="9214" max="9214" width="9.140625" style="39"/>
    <col min="9215" max="9216" width="15.7109375" style="39" customWidth="1"/>
    <col min="9217" max="9217" width="16.42578125" style="39" customWidth="1"/>
    <col min="9218" max="9218" width="18.28515625" style="39" customWidth="1"/>
    <col min="9219" max="9219" width="7.85546875" style="39" bestFit="1" customWidth="1"/>
    <col min="9220" max="9220" width="6.5703125" style="39" bestFit="1" customWidth="1"/>
    <col min="9221" max="9458" width="9.140625" style="39"/>
    <col min="9459" max="9459" width="8.85546875" style="39" customWidth="1"/>
    <col min="9460" max="9461" width="7.140625" style="39" customWidth="1"/>
    <col min="9462" max="9462" width="9.140625" style="39"/>
    <col min="9463" max="9463" width="1.7109375" style="39" customWidth="1"/>
    <col min="9464" max="9464" width="9.140625" style="39"/>
    <col min="9465" max="9465" width="11.140625" style="39" customWidth="1"/>
    <col min="9466" max="9466" width="9.140625" style="39"/>
    <col min="9467" max="9467" width="6.5703125" style="39" customWidth="1"/>
    <col min="9468" max="9468" width="7.85546875" style="39" customWidth="1"/>
    <col min="9469" max="9469" width="1.7109375" style="39" customWidth="1"/>
    <col min="9470" max="9470" width="9.140625" style="39"/>
    <col min="9471" max="9472" width="15.7109375" style="39" customWidth="1"/>
    <col min="9473" max="9473" width="16.42578125" style="39" customWidth="1"/>
    <col min="9474" max="9474" width="18.28515625" style="39" customWidth="1"/>
    <col min="9475" max="9475" width="7.85546875" style="39" bestFit="1" customWidth="1"/>
    <col min="9476" max="9476" width="6.5703125" style="39" bestFit="1" customWidth="1"/>
    <col min="9477" max="9714" width="9.140625" style="39"/>
    <col min="9715" max="9715" width="8.85546875" style="39" customWidth="1"/>
    <col min="9716" max="9717" width="7.140625" style="39" customWidth="1"/>
    <col min="9718" max="9718" width="9.140625" style="39"/>
    <col min="9719" max="9719" width="1.7109375" style="39" customWidth="1"/>
    <col min="9720" max="9720" width="9.140625" style="39"/>
    <col min="9721" max="9721" width="11.140625" style="39" customWidth="1"/>
    <col min="9722" max="9722" width="9.140625" style="39"/>
    <col min="9723" max="9723" width="6.5703125" style="39" customWidth="1"/>
    <col min="9724" max="9724" width="7.85546875" style="39" customWidth="1"/>
    <col min="9725" max="9725" width="1.7109375" style="39" customWidth="1"/>
    <col min="9726" max="9726" width="9.140625" style="39"/>
    <col min="9727" max="9728" width="15.7109375" style="39" customWidth="1"/>
    <col min="9729" max="9729" width="16.42578125" style="39" customWidth="1"/>
    <col min="9730" max="9730" width="18.28515625" style="39" customWidth="1"/>
    <col min="9731" max="9731" width="7.85546875" style="39" bestFit="1" customWidth="1"/>
    <col min="9732" max="9732" width="6.5703125" style="39" bestFit="1" customWidth="1"/>
    <col min="9733" max="9970" width="9.140625" style="39"/>
    <col min="9971" max="9971" width="8.85546875" style="39" customWidth="1"/>
    <col min="9972" max="9973" width="7.140625" style="39" customWidth="1"/>
    <col min="9974" max="9974" width="9.140625" style="39"/>
    <col min="9975" max="9975" width="1.7109375" style="39" customWidth="1"/>
    <col min="9976" max="9976" width="9.140625" style="39"/>
    <col min="9977" max="9977" width="11.140625" style="39" customWidth="1"/>
    <col min="9978" max="9978" width="9.140625" style="39"/>
    <col min="9979" max="9979" width="6.5703125" style="39" customWidth="1"/>
    <col min="9980" max="9980" width="7.85546875" style="39" customWidth="1"/>
    <col min="9981" max="9981" width="1.7109375" style="39" customWidth="1"/>
    <col min="9982" max="9982" width="9.140625" style="39"/>
    <col min="9983" max="9984" width="15.7109375" style="39" customWidth="1"/>
    <col min="9985" max="9985" width="16.42578125" style="39" customWidth="1"/>
    <col min="9986" max="9986" width="18.28515625" style="39" customWidth="1"/>
    <col min="9987" max="9987" width="7.85546875" style="39" bestFit="1" customWidth="1"/>
    <col min="9988" max="9988" width="6.5703125" style="39" bestFit="1" customWidth="1"/>
    <col min="9989" max="10226" width="9.140625" style="39"/>
    <col min="10227" max="10227" width="8.85546875" style="39" customWidth="1"/>
    <col min="10228" max="10229" width="7.140625" style="39" customWidth="1"/>
    <col min="10230" max="10230" width="9.140625" style="39"/>
    <col min="10231" max="10231" width="1.7109375" style="39" customWidth="1"/>
    <col min="10232" max="10232" width="9.140625" style="39"/>
    <col min="10233" max="10233" width="11.140625" style="39" customWidth="1"/>
    <col min="10234" max="10234" width="9.140625" style="39"/>
    <col min="10235" max="10235" width="6.5703125" style="39" customWidth="1"/>
    <col min="10236" max="10236" width="7.85546875" style="39" customWidth="1"/>
    <col min="10237" max="10237" width="1.7109375" style="39" customWidth="1"/>
    <col min="10238" max="10238" width="9.140625" style="39"/>
    <col min="10239" max="10240" width="15.7109375" style="39" customWidth="1"/>
    <col min="10241" max="10241" width="16.42578125" style="39" customWidth="1"/>
    <col min="10242" max="10242" width="18.28515625" style="39" customWidth="1"/>
    <col min="10243" max="10243" width="7.85546875" style="39" bestFit="1" customWidth="1"/>
    <col min="10244" max="10244" width="6.5703125" style="39" bestFit="1" customWidth="1"/>
    <col min="10245" max="10482" width="9.140625" style="39"/>
    <col min="10483" max="10483" width="8.85546875" style="39" customWidth="1"/>
    <col min="10484" max="10485" width="7.140625" style="39" customWidth="1"/>
    <col min="10486" max="10486" width="9.140625" style="39"/>
    <col min="10487" max="10487" width="1.7109375" style="39" customWidth="1"/>
    <col min="10488" max="10488" width="9.140625" style="39"/>
    <col min="10489" max="10489" width="11.140625" style="39" customWidth="1"/>
    <col min="10490" max="10490" width="9.140625" style="39"/>
    <col min="10491" max="10491" width="6.5703125" style="39" customWidth="1"/>
    <col min="10492" max="10492" width="7.85546875" style="39" customWidth="1"/>
    <col min="10493" max="10493" width="1.7109375" style="39" customWidth="1"/>
    <col min="10494" max="10494" width="9.140625" style="39"/>
    <col min="10495" max="10496" width="15.7109375" style="39" customWidth="1"/>
    <col min="10497" max="10497" width="16.42578125" style="39" customWidth="1"/>
    <col min="10498" max="10498" width="18.28515625" style="39" customWidth="1"/>
    <col min="10499" max="10499" width="7.85546875" style="39" bestFit="1" customWidth="1"/>
    <col min="10500" max="10500" width="6.5703125" style="39" bestFit="1" customWidth="1"/>
    <col min="10501" max="10738" width="9.140625" style="39"/>
    <col min="10739" max="10739" width="8.85546875" style="39" customWidth="1"/>
    <col min="10740" max="10741" width="7.140625" style="39" customWidth="1"/>
    <col min="10742" max="10742" width="9.140625" style="39"/>
    <col min="10743" max="10743" width="1.7109375" style="39" customWidth="1"/>
    <col min="10744" max="10744" width="9.140625" style="39"/>
    <col min="10745" max="10745" width="11.140625" style="39" customWidth="1"/>
    <col min="10746" max="10746" width="9.140625" style="39"/>
    <col min="10747" max="10747" width="6.5703125" style="39" customWidth="1"/>
    <col min="10748" max="10748" width="7.85546875" style="39" customWidth="1"/>
    <col min="10749" max="10749" width="1.7109375" style="39" customWidth="1"/>
    <col min="10750" max="10750" width="9.140625" style="39"/>
    <col min="10751" max="10752" width="15.7109375" style="39" customWidth="1"/>
    <col min="10753" max="10753" width="16.42578125" style="39" customWidth="1"/>
    <col min="10754" max="10754" width="18.28515625" style="39" customWidth="1"/>
    <col min="10755" max="10755" width="7.85546875" style="39" bestFit="1" customWidth="1"/>
    <col min="10756" max="10756" width="6.5703125" style="39" bestFit="1" customWidth="1"/>
    <col min="10757" max="10994" width="9.140625" style="39"/>
    <col min="10995" max="10995" width="8.85546875" style="39" customWidth="1"/>
    <col min="10996" max="10997" width="7.140625" style="39" customWidth="1"/>
    <col min="10998" max="10998" width="9.140625" style="39"/>
    <col min="10999" max="10999" width="1.7109375" style="39" customWidth="1"/>
    <col min="11000" max="11000" width="9.140625" style="39"/>
    <col min="11001" max="11001" width="11.140625" style="39" customWidth="1"/>
    <col min="11002" max="11002" width="9.140625" style="39"/>
    <col min="11003" max="11003" width="6.5703125" style="39" customWidth="1"/>
    <col min="11004" max="11004" width="7.85546875" style="39" customWidth="1"/>
    <col min="11005" max="11005" width="1.7109375" style="39" customWidth="1"/>
    <col min="11006" max="11006" width="9.140625" style="39"/>
    <col min="11007" max="11008" width="15.7109375" style="39" customWidth="1"/>
    <col min="11009" max="11009" width="16.42578125" style="39" customWidth="1"/>
    <col min="11010" max="11010" width="18.28515625" style="39" customWidth="1"/>
    <col min="11011" max="11011" width="7.85546875" style="39" bestFit="1" customWidth="1"/>
    <col min="11012" max="11012" width="6.5703125" style="39" bestFit="1" customWidth="1"/>
    <col min="11013" max="11250" width="9.140625" style="39"/>
    <col min="11251" max="11251" width="8.85546875" style="39" customWidth="1"/>
    <col min="11252" max="11253" width="7.140625" style="39" customWidth="1"/>
    <col min="11254" max="11254" width="9.140625" style="39"/>
    <col min="11255" max="11255" width="1.7109375" style="39" customWidth="1"/>
    <col min="11256" max="11256" width="9.140625" style="39"/>
    <col min="11257" max="11257" width="11.140625" style="39" customWidth="1"/>
    <col min="11258" max="11258" width="9.140625" style="39"/>
    <col min="11259" max="11259" width="6.5703125" style="39" customWidth="1"/>
    <col min="11260" max="11260" width="7.85546875" style="39" customWidth="1"/>
    <col min="11261" max="11261" width="1.7109375" style="39" customWidth="1"/>
    <col min="11262" max="11262" width="9.140625" style="39"/>
    <col min="11263" max="11264" width="15.7109375" style="39" customWidth="1"/>
    <col min="11265" max="11265" width="16.42578125" style="39" customWidth="1"/>
    <col min="11266" max="11266" width="18.28515625" style="39" customWidth="1"/>
    <col min="11267" max="11267" width="7.85546875" style="39" bestFit="1" customWidth="1"/>
    <col min="11268" max="11268" width="6.5703125" style="39" bestFit="1" customWidth="1"/>
    <col min="11269" max="11506" width="9.140625" style="39"/>
    <col min="11507" max="11507" width="8.85546875" style="39" customWidth="1"/>
    <col min="11508" max="11509" width="7.140625" style="39" customWidth="1"/>
    <col min="11510" max="11510" width="9.140625" style="39"/>
    <col min="11511" max="11511" width="1.7109375" style="39" customWidth="1"/>
    <col min="11512" max="11512" width="9.140625" style="39"/>
    <col min="11513" max="11513" width="11.140625" style="39" customWidth="1"/>
    <col min="11514" max="11514" width="9.140625" style="39"/>
    <col min="11515" max="11515" width="6.5703125" style="39" customWidth="1"/>
    <col min="11516" max="11516" width="7.85546875" style="39" customWidth="1"/>
    <col min="11517" max="11517" width="1.7109375" style="39" customWidth="1"/>
    <col min="11518" max="11518" width="9.140625" style="39"/>
    <col min="11519" max="11520" width="15.7109375" style="39" customWidth="1"/>
    <col min="11521" max="11521" width="16.42578125" style="39" customWidth="1"/>
    <col min="11522" max="11522" width="18.28515625" style="39" customWidth="1"/>
    <col min="11523" max="11523" width="7.85546875" style="39" bestFit="1" customWidth="1"/>
    <col min="11524" max="11524" width="6.5703125" style="39" bestFit="1" customWidth="1"/>
    <col min="11525" max="11762" width="9.140625" style="39"/>
    <col min="11763" max="11763" width="8.85546875" style="39" customWidth="1"/>
    <col min="11764" max="11765" width="7.140625" style="39" customWidth="1"/>
    <col min="11766" max="11766" width="9.140625" style="39"/>
    <col min="11767" max="11767" width="1.7109375" style="39" customWidth="1"/>
    <col min="11768" max="11768" width="9.140625" style="39"/>
    <col min="11769" max="11769" width="11.140625" style="39" customWidth="1"/>
    <col min="11770" max="11770" width="9.140625" style="39"/>
    <col min="11771" max="11771" width="6.5703125" style="39" customWidth="1"/>
    <col min="11772" max="11772" width="7.85546875" style="39" customWidth="1"/>
    <col min="11773" max="11773" width="1.7109375" style="39" customWidth="1"/>
    <col min="11774" max="11774" width="9.140625" style="39"/>
    <col min="11775" max="11776" width="15.7109375" style="39" customWidth="1"/>
    <col min="11777" max="11777" width="16.42578125" style="39" customWidth="1"/>
    <col min="11778" max="11778" width="18.28515625" style="39" customWidth="1"/>
    <col min="11779" max="11779" width="7.85546875" style="39" bestFit="1" customWidth="1"/>
    <col min="11780" max="11780" width="6.5703125" style="39" bestFit="1" customWidth="1"/>
    <col min="11781" max="12018" width="9.140625" style="39"/>
    <col min="12019" max="12019" width="8.85546875" style="39" customWidth="1"/>
    <col min="12020" max="12021" width="7.140625" style="39" customWidth="1"/>
    <col min="12022" max="12022" width="9.140625" style="39"/>
    <col min="12023" max="12023" width="1.7109375" style="39" customWidth="1"/>
    <col min="12024" max="12024" width="9.140625" style="39"/>
    <col min="12025" max="12025" width="11.140625" style="39" customWidth="1"/>
    <col min="12026" max="12026" width="9.140625" style="39"/>
    <col min="12027" max="12027" width="6.5703125" style="39" customWidth="1"/>
    <col min="12028" max="12028" width="7.85546875" style="39" customWidth="1"/>
    <col min="12029" max="12029" width="1.7109375" style="39" customWidth="1"/>
    <col min="12030" max="12030" width="9.140625" style="39"/>
    <col min="12031" max="12032" width="15.7109375" style="39" customWidth="1"/>
    <col min="12033" max="12033" width="16.42578125" style="39" customWidth="1"/>
    <col min="12034" max="12034" width="18.28515625" style="39" customWidth="1"/>
    <col min="12035" max="12035" width="7.85546875" style="39" bestFit="1" customWidth="1"/>
    <col min="12036" max="12036" width="6.5703125" style="39" bestFit="1" customWidth="1"/>
    <col min="12037" max="12274" width="9.140625" style="39"/>
    <col min="12275" max="12275" width="8.85546875" style="39" customWidth="1"/>
    <col min="12276" max="12277" width="7.140625" style="39" customWidth="1"/>
    <col min="12278" max="12278" width="9.140625" style="39"/>
    <col min="12279" max="12279" width="1.7109375" style="39" customWidth="1"/>
    <col min="12280" max="12280" width="9.140625" style="39"/>
    <col min="12281" max="12281" width="11.140625" style="39" customWidth="1"/>
    <col min="12282" max="12282" width="9.140625" style="39"/>
    <col min="12283" max="12283" width="6.5703125" style="39" customWidth="1"/>
    <col min="12284" max="12284" width="7.85546875" style="39" customWidth="1"/>
    <col min="12285" max="12285" width="1.7109375" style="39" customWidth="1"/>
    <col min="12286" max="12286" width="9.140625" style="39"/>
    <col min="12287" max="12288" width="15.7109375" style="39" customWidth="1"/>
    <col min="12289" max="12289" width="16.42578125" style="39" customWidth="1"/>
    <col min="12290" max="12290" width="18.28515625" style="39" customWidth="1"/>
    <col min="12291" max="12291" width="7.85546875" style="39" bestFit="1" customWidth="1"/>
    <col min="12292" max="12292" width="6.5703125" style="39" bestFit="1" customWidth="1"/>
    <col min="12293" max="12530" width="9.140625" style="39"/>
    <col min="12531" max="12531" width="8.85546875" style="39" customWidth="1"/>
    <col min="12532" max="12533" width="7.140625" style="39" customWidth="1"/>
    <col min="12534" max="12534" width="9.140625" style="39"/>
    <col min="12535" max="12535" width="1.7109375" style="39" customWidth="1"/>
    <col min="12536" max="12536" width="9.140625" style="39"/>
    <col min="12537" max="12537" width="11.140625" style="39" customWidth="1"/>
    <col min="12538" max="12538" width="9.140625" style="39"/>
    <col min="12539" max="12539" width="6.5703125" style="39" customWidth="1"/>
    <col min="12540" max="12540" width="7.85546875" style="39" customWidth="1"/>
    <col min="12541" max="12541" width="1.7109375" style="39" customWidth="1"/>
    <col min="12542" max="12542" width="9.140625" style="39"/>
    <col min="12543" max="12544" width="15.7109375" style="39" customWidth="1"/>
    <col min="12545" max="12545" width="16.42578125" style="39" customWidth="1"/>
    <col min="12546" max="12546" width="18.28515625" style="39" customWidth="1"/>
    <col min="12547" max="12547" width="7.85546875" style="39" bestFit="1" customWidth="1"/>
    <col min="12548" max="12548" width="6.5703125" style="39" bestFit="1" customWidth="1"/>
    <col min="12549" max="12786" width="9.140625" style="39"/>
    <col min="12787" max="12787" width="8.85546875" style="39" customWidth="1"/>
    <col min="12788" max="12789" width="7.140625" style="39" customWidth="1"/>
    <col min="12790" max="12790" width="9.140625" style="39"/>
    <col min="12791" max="12791" width="1.7109375" style="39" customWidth="1"/>
    <col min="12792" max="12792" width="9.140625" style="39"/>
    <col min="12793" max="12793" width="11.140625" style="39" customWidth="1"/>
    <col min="12794" max="12794" width="9.140625" style="39"/>
    <col min="12795" max="12795" width="6.5703125" style="39" customWidth="1"/>
    <col min="12796" max="12796" width="7.85546875" style="39" customWidth="1"/>
    <col min="12797" max="12797" width="1.7109375" style="39" customWidth="1"/>
    <col min="12798" max="12798" width="9.140625" style="39"/>
    <col min="12799" max="12800" width="15.7109375" style="39" customWidth="1"/>
    <col min="12801" max="12801" width="16.42578125" style="39" customWidth="1"/>
    <col min="12802" max="12802" width="18.28515625" style="39" customWidth="1"/>
    <col min="12803" max="12803" width="7.85546875" style="39" bestFit="1" customWidth="1"/>
    <col min="12804" max="12804" width="6.5703125" style="39" bestFit="1" customWidth="1"/>
    <col min="12805" max="13042" width="9.140625" style="39"/>
    <col min="13043" max="13043" width="8.85546875" style="39" customWidth="1"/>
    <col min="13044" max="13045" width="7.140625" style="39" customWidth="1"/>
    <col min="13046" max="13046" width="9.140625" style="39"/>
    <col min="13047" max="13047" width="1.7109375" style="39" customWidth="1"/>
    <col min="13048" max="13048" width="9.140625" style="39"/>
    <col min="13049" max="13049" width="11.140625" style="39" customWidth="1"/>
    <col min="13050" max="13050" width="9.140625" style="39"/>
    <col min="13051" max="13051" width="6.5703125" style="39" customWidth="1"/>
    <col min="13052" max="13052" width="7.85546875" style="39" customWidth="1"/>
    <col min="13053" max="13053" width="1.7109375" style="39" customWidth="1"/>
    <col min="13054" max="13054" width="9.140625" style="39"/>
    <col min="13055" max="13056" width="15.7109375" style="39" customWidth="1"/>
    <col min="13057" max="13057" width="16.42578125" style="39" customWidth="1"/>
    <col min="13058" max="13058" width="18.28515625" style="39" customWidth="1"/>
    <col min="13059" max="13059" width="7.85546875" style="39" bestFit="1" customWidth="1"/>
    <col min="13060" max="13060" width="6.5703125" style="39" bestFit="1" customWidth="1"/>
    <col min="13061" max="13298" width="9.140625" style="39"/>
    <col min="13299" max="13299" width="8.85546875" style="39" customWidth="1"/>
    <col min="13300" max="13301" width="7.140625" style="39" customWidth="1"/>
    <col min="13302" max="13302" width="9.140625" style="39"/>
    <col min="13303" max="13303" width="1.7109375" style="39" customWidth="1"/>
    <col min="13304" max="13304" width="9.140625" style="39"/>
    <col min="13305" max="13305" width="11.140625" style="39" customWidth="1"/>
    <col min="13306" max="13306" width="9.140625" style="39"/>
    <col min="13307" max="13307" width="6.5703125" style="39" customWidth="1"/>
    <col min="13308" max="13308" width="7.85546875" style="39" customWidth="1"/>
    <col min="13309" max="13309" width="1.7109375" style="39" customWidth="1"/>
    <col min="13310" max="13310" width="9.140625" style="39"/>
    <col min="13311" max="13312" width="15.7109375" style="39" customWidth="1"/>
    <col min="13313" max="13313" width="16.42578125" style="39" customWidth="1"/>
    <col min="13314" max="13314" width="18.28515625" style="39" customWidth="1"/>
    <col min="13315" max="13315" width="7.85546875" style="39" bestFit="1" customWidth="1"/>
    <col min="13316" max="13316" width="6.5703125" style="39" bestFit="1" customWidth="1"/>
    <col min="13317" max="13554" width="9.140625" style="39"/>
    <col min="13555" max="13555" width="8.85546875" style="39" customWidth="1"/>
    <col min="13556" max="13557" width="7.140625" style="39" customWidth="1"/>
    <col min="13558" max="13558" width="9.140625" style="39"/>
    <col min="13559" max="13559" width="1.7109375" style="39" customWidth="1"/>
    <col min="13560" max="13560" width="9.140625" style="39"/>
    <col min="13561" max="13561" width="11.140625" style="39" customWidth="1"/>
    <col min="13562" max="13562" width="9.140625" style="39"/>
    <col min="13563" max="13563" width="6.5703125" style="39" customWidth="1"/>
    <col min="13564" max="13564" width="7.85546875" style="39" customWidth="1"/>
    <col min="13565" max="13565" width="1.7109375" style="39" customWidth="1"/>
    <col min="13566" max="13566" width="9.140625" style="39"/>
    <col min="13567" max="13568" width="15.7109375" style="39" customWidth="1"/>
    <col min="13569" max="13569" width="16.42578125" style="39" customWidth="1"/>
    <col min="13570" max="13570" width="18.28515625" style="39" customWidth="1"/>
    <col min="13571" max="13571" width="7.85546875" style="39" bestFit="1" customWidth="1"/>
    <col min="13572" max="13572" width="6.5703125" style="39" bestFit="1" customWidth="1"/>
    <col min="13573" max="13810" width="9.140625" style="39"/>
    <col min="13811" max="13811" width="8.85546875" style="39" customWidth="1"/>
    <col min="13812" max="13813" width="7.140625" style="39" customWidth="1"/>
    <col min="13814" max="13814" width="9.140625" style="39"/>
    <col min="13815" max="13815" width="1.7109375" style="39" customWidth="1"/>
    <col min="13816" max="13816" width="9.140625" style="39"/>
    <col min="13817" max="13817" width="11.140625" style="39" customWidth="1"/>
    <col min="13818" max="13818" width="9.140625" style="39"/>
    <col min="13819" max="13819" width="6.5703125" style="39" customWidth="1"/>
    <col min="13820" max="13820" width="7.85546875" style="39" customWidth="1"/>
    <col min="13821" max="13821" width="1.7109375" style="39" customWidth="1"/>
    <col min="13822" max="13822" width="9.140625" style="39"/>
    <col min="13823" max="13824" width="15.7109375" style="39" customWidth="1"/>
    <col min="13825" max="13825" width="16.42578125" style="39" customWidth="1"/>
    <col min="13826" max="13826" width="18.28515625" style="39" customWidth="1"/>
    <col min="13827" max="13827" width="7.85546875" style="39" bestFit="1" customWidth="1"/>
    <col min="13828" max="13828" width="6.5703125" style="39" bestFit="1" customWidth="1"/>
    <col min="13829" max="14066" width="9.140625" style="39"/>
    <col min="14067" max="14067" width="8.85546875" style="39" customWidth="1"/>
    <col min="14068" max="14069" width="7.140625" style="39" customWidth="1"/>
    <col min="14070" max="14070" width="9.140625" style="39"/>
    <col min="14071" max="14071" width="1.7109375" style="39" customWidth="1"/>
    <col min="14072" max="14072" width="9.140625" style="39"/>
    <col min="14073" max="14073" width="11.140625" style="39" customWidth="1"/>
    <col min="14074" max="14074" width="9.140625" style="39"/>
    <col min="14075" max="14075" width="6.5703125" style="39" customWidth="1"/>
    <col min="14076" max="14076" width="7.85546875" style="39" customWidth="1"/>
    <col min="14077" max="14077" width="1.7109375" style="39" customWidth="1"/>
    <col min="14078" max="14078" width="9.140625" style="39"/>
    <col min="14079" max="14080" width="15.7109375" style="39" customWidth="1"/>
    <col min="14081" max="14081" width="16.42578125" style="39" customWidth="1"/>
    <col min="14082" max="14082" width="18.28515625" style="39" customWidth="1"/>
    <col min="14083" max="14083" width="7.85546875" style="39" bestFit="1" customWidth="1"/>
    <col min="14084" max="14084" width="6.5703125" style="39" bestFit="1" customWidth="1"/>
    <col min="14085" max="14322" width="9.140625" style="39"/>
    <col min="14323" max="14323" width="8.85546875" style="39" customWidth="1"/>
    <col min="14324" max="14325" width="7.140625" style="39" customWidth="1"/>
    <col min="14326" max="14326" width="9.140625" style="39"/>
    <col min="14327" max="14327" width="1.7109375" style="39" customWidth="1"/>
    <col min="14328" max="14328" width="9.140625" style="39"/>
    <col min="14329" max="14329" width="11.140625" style="39" customWidth="1"/>
    <col min="14330" max="14330" width="9.140625" style="39"/>
    <col min="14331" max="14331" width="6.5703125" style="39" customWidth="1"/>
    <col min="14332" max="14332" width="7.85546875" style="39" customWidth="1"/>
    <col min="14333" max="14333" width="1.7109375" style="39" customWidth="1"/>
    <col min="14334" max="14334" width="9.140625" style="39"/>
    <col min="14335" max="14336" width="15.7109375" style="39" customWidth="1"/>
    <col min="14337" max="14337" width="16.42578125" style="39" customWidth="1"/>
    <col min="14338" max="14338" width="18.28515625" style="39" customWidth="1"/>
    <col min="14339" max="14339" width="7.85546875" style="39" bestFit="1" customWidth="1"/>
    <col min="14340" max="14340" width="6.5703125" style="39" bestFit="1" customWidth="1"/>
    <col min="14341" max="14578" width="9.140625" style="39"/>
    <col min="14579" max="14579" width="8.85546875" style="39" customWidth="1"/>
    <col min="14580" max="14581" width="7.140625" style="39" customWidth="1"/>
    <col min="14582" max="14582" width="9.140625" style="39"/>
    <col min="14583" max="14583" width="1.7109375" style="39" customWidth="1"/>
    <col min="14584" max="14584" width="9.140625" style="39"/>
    <col min="14585" max="14585" width="11.140625" style="39" customWidth="1"/>
    <col min="14586" max="14586" width="9.140625" style="39"/>
    <col min="14587" max="14587" width="6.5703125" style="39" customWidth="1"/>
    <col min="14588" max="14588" width="7.85546875" style="39" customWidth="1"/>
    <col min="14589" max="14589" width="1.7109375" style="39" customWidth="1"/>
    <col min="14590" max="14590" width="9.140625" style="39"/>
    <col min="14591" max="14592" width="15.7109375" style="39" customWidth="1"/>
    <col min="14593" max="14593" width="16.42578125" style="39" customWidth="1"/>
    <col min="14594" max="14594" width="18.28515625" style="39" customWidth="1"/>
    <col min="14595" max="14595" width="7.85546875" style="39" bestFit="1" customWidth="1"/>
    <col min="14596" max="14596" width="6.5703125" style="39" bestFit="1" customWidth="1"/>
    <col min="14597" max="14834" width="9.140625" style="39"/>
    <col min="14835" max="14835" width="8.85546875" style="39" customWidth="1"/>
    <col min="14836" max="14837" width="7.140625" style="39" customWidth="1"/>
    <col min="14838" max="14838" width="9.140625" style="39"/>
    <col min="14839" max="14839" width="1.7109375" style="39" customWidth="1"/>
    <col min="14840" max="14840" width="9.140625" style="39"/>
    <col min="14841" max="14841" width="11.140625" style="39" customWidth="1"/>
    <col min="14842" max="14842" width="9.140625" style="39"/>
    <col min="14843" max="14843" width="6.5703125" style="39" customWidth="1"/>
    <col min="14844" max="14844" width="7.85546875" style="39" customWidth="1"/>
    <col min="14845" max="14845" width="1.7109375" style="39" customWidth="1"/>
    <col min="14846" max="14846" width="9.140625" style="39"/>
    <col min="14847" max="14848" width="15.7109375" style="39" customWidth="1"/>
    <col min="14849" max="14849" width="16.42578125" style="39" customWidth="1"/>
    <col min="14850" max="14850" width="18.28515625" style="39" customWidth="1"/>
    <col min="14851" max="14851" width="7.85546875" style="39" bestFit="1" customWidth="1"/>
    <col min="14852" max="14852" width="6.5703125" style="39" bestFit="1" customWidth="1"/>
    <col min="14853" max="15090" width="9.140625" style="39"/>
    <col min="15091" max="15091" width="8.85546875" style="39" customWidth="1"/>
    <col min="15092" max="15093" width="7.140625" style="39" customWidth="1"/>
    <col min="15094" max="15094" width="9.140625" style="39"/>
    <col min="15095" max="15095" width="1.7109375" style="39" customWidth="1"/>
    <col min="15096" max="15096" width="9.140625" style="39"/>
    <col min="15097" max="15097" width="11.140625" style="39" customWidth="1"/>
    <col min="15098" max="15098" width="9.140625" style="39"/>
    <col min="15099" max="15099" width="6.5703125" style="39" customWidth="1"/>
    <col min="15100" max="15100" width="7.85546875" style="39" customWidth="1"/>
    <col min="15101" max="15101" width="1.7109375" style="39" customWidth="1"/>
    <col min="15102" max="15102" width="9.140625" style="39"/>
    <col min="15103" max="15104" width="15.7109375" style="39" customWidth="1"/>
    <col min="15105" max="15105" width="16.42578125" style="39" customWidth="1"/>
    <col min="15106" max="15106" width="18.28515625" style="39" customWidth="1"/>
    <col min="15107" max="15107" width="7.85546875" style="39" bestFit="1" customWidth="1"/>
    <col min="15108" max="15108" width="6.5703125" style="39" bestFit="1" customWidth="1"/>
    <col min="15109" max="15346" width="9.140625" style="39"/>
    <col min="15347" max="15347" width="8.85546875" style="39" customWidth="1"/>
    <col min="15348" max="15349" width="7.140625" style="39" customWidth="1"/>
    <col min="15350" max="15350" width="9.140625" style="39"/>
    <col min="15351" max="15351" width="1.7109375" style="39" customWidth="1"/>
    <col min="15352" max="15352" width="9.140625" style="39"/>
    <col min="15353" max="15353" width="11.140625" style="39" customWidth="1"/>
    <col min="15354" max="15354" width="9.140625" style="39"/>
    <col min="15355" max="15355" width="6.5703125" style="39" customWidth="1"/>
    <col min="15356" max="15356" width="7.85546875" style="39" customWidth="1"/>
    <col min="15357" max="15357" width="1.7109375" style="39" customWidth="1"/>
    <col min="15358" max="15358" width="9.140625" style="39"/>
    <col min="15359" max="15360" width="15.7109375" style="39" customWidth="1"/>
    <col min="15361" max="15361" width="16.42578125" style="39" customWidth="1"/>
    <col min="15362" max="15362" width="18.28515625" style="39" customWidth="1"/>
    <col min="15363" max="15363" width="7.85546875" style="39" bestFit="1" customWidth="1"/>
    <col min="15364" max="15364" width="6.5703125" style="39" bestFit="1" customWidth="1"/>
    <col min="15365" max="15602" width="9.140625" style="39"/>
    <col min="15603" max="15603" width="8.85546875" style="39" customWidth="1"/>
    <col min="15604" max="15605" width="7.140625" style="39" customWidth="1"/>
    <col min="15606" max="15606" width="9.140625" style="39"/>
    <col min="15607" max="15607" width="1.7109375" style="39" customWidth="1"/>
    <col min="15608" max="15608" width="9.140625" style="39"/>
    <col min="15609" max="15609" width="11.140625" style="39" customWidth="1"/>
    <col min="15610" max="15610" width="9.140625" style="39"/>
    <col min="15611" max="15611" width="6.5703125" style="39" customWidth="1"/>
    <col min="15612" max="15612" width="7.85546875" style="39" customWidth="1"/>
    <col min="15613" max="15613" width="1.7109375" style="39" customWidth="1"/>
    <col min="15614" max="15614" width="9.140625" style="39"/>
    <col min="15615" max="15616" width="15.7109375" style="39" customWidth="1"/>
    <col min="15617" max="15617" width="16.42578125" style="39" customWidth="1"/>
    <col min="15618" max="15618" width="18.28515625" style="39" customWidth="1"/>
    <col min="15619" max="15619" width="7.85546875" style="39" bestFit="1" customWidth="1"/>
    <col min="15620" max="15620" width="6.5703125" style="39" bestFit="1" customWidth="1"/>
    <col min="15621" max="15858" width="9.140625" style="39"/>
    <col min="15859" max="15859" width="8.85546875" style="39" customWidth="1"/>
    <col min="15860" max="15861" width="7.140625" style="39" customWidth="1"/>
    <col min="15862" max="15862" width="9.140625" style="39"/>
    <col min="15863" max="15863" width="1.7109375" style="39" customWidth="1"/>
    <col min="15864" max="15864" width="9.140625" style="39"/>
    <col min="15865" max="15865" width="11.140625" style="39" customWidth="1"/>
    <col min="15866" max="15866" width="9.140625" style="39"/>
    <col min="15867" max="15867" width="6.5703125" style="39" customWidth="1"/>
    <col min="15868" max="15868" width="7.85546875" style="39" customWidth="1"/>
    <col min="15869" max="15869" width="1.7109375" style="39" customWidth="1"/>
    <col min="15870" max="15870" width="9.140625" style="39"/>
    <col min="15871" max="15872" width="15.7109375" style="39" customWidth="1"/>
    <col min="15873" max="15873" width="16.42578125" style="39" customWidth="1"/>
    <col min="15874" max="15874" width="18.28515625" style="39" customWidth="1"/>
    <col min="15875" max="15875" width="7.85546875" style="39" bestFit="1" customWidth="1"/>
    <col min="15876" max="15876" width="6.5703125" style="39" bestFit="1" customWidth="1"/>
    <col min="15877" max="16114" width="9.140625" style="39"/>
    <col min="16115" max="16115" width="8.85546875" style="39" customWidth="1"/>
    <col min="16116" max="16117" width="7.140625" style="39" customWidth="1"/>
    <col min="16118" max="16118" width="9.140625" style="39"/>
    <col min="16119" max="16119" width="1.7109375" style="39" customWidth="1"/>
    <col min="16120" max="16120" width="9.140625" style="39"/>
    <col min="16121" max="16121" width="11.140625" style="39" customWidth="1"/>
    <col min="16122" max="16122" width="9.140625" style="39"/>
    <col min="16123" max="16123" width="6.5703125" style="39" customWidth="1"/>
    <col min="16124" max="16124" width="7.85546875" style="39" customWidth="1"/>
    <col min="16125" max="16125" width="1.7109375" style="39" customWidth="1"/>
    <col min="16126" max="16126" width="9.140625" style="39"/>
    <col min="16127" max="16128" width="15.7109375" style="39" customWidth="1"/>
    <col min="16129" max="16129" width="16.42578125" style="39" customWidth="1"/>
    <col min="16130" max="16130" width="18.28515625" style="39" customWidth="1"/>
    <col min="16131" max="16131" width="7.85546875" style="39" bestFit="1" customWidth="1"/>
    <col min="16132" max="16132" width="6.5703125" style="39" bestFit="1" customWidth="1"/>
    <col min="16133" max="16369" width="9.140625" style="39"/>
    <col min="16370" max="16384" width="8.85546875" style="39" customWidth="1"/>
  </cols>
  <sheetData>
    <row r="1" spans="1:16">
      <c r="A1" s="32" t="s">
        <v>44</v>
      </c>
    </row>
    <row r="2" spans="1:16">
      <c r="A2" s="45" t="s">
        <v>67</v>
      </c>
    </row>
    <row r="3" spans="1:16">
      <c r="A3" s="34" t="s">
        <v>13</v>
      </c>
    </row>
    <row r="4" spans="1:16" ht="22.5" customHeight="1">
      <c r="A4" s="35" t="s">
        <v>96</v>
      </c>
      <c r="C4" s="40"/>
      <c r="D4" s="40"/>
      <c r="E4" s="40"/>
      <c r="F4" s="40"/>
    </row>
    <row r="5" spans="1:16">
      <c r="A5" s="35"/>
    </row>
    <row r="6" spans="1:16">
      <c r="A6" s="36" t="s">
        <v>87</v>
      </c>
      <c r="C6" s="41"/>
      <c r="D6" s="41"/>
      <c r="E6" s="41"/>
      <c r="F6" s="41"/>
    </row>
    <row r="7" spans="1:16">
      <c r="A7" s="37" t="s">
        <v>7</v>
      </c>
    </row>
    <row r="8" spans="1:16">
      <c r="A8" s="36" t="s">
        <v>8</v>
      </c>
    </row>
    <row r="9" spans="1:16">
      <c r="A9" s="36" t="s">
        <v>8</v>
      </c>
    </row>
    <row r="10" spans="1:16">
      <c r="A10" s="31"/>
    </row>
    <row r="11" spans="1:16" ht="34.5" customHeight="1">
      <c r="C11" s="42" t="s">
        <v>84</v>
      </c>
      <c r="D11" s="42" t="s">
        <v>85</v>
      </c>
      <c r="E11" s="42" t="s">
        <v>41</v>
      </c>
      <c r="F11" s="42" t="s">
        <v>86</v>
      </c>
    </row>
    <row r="12" spans="1:16">
      <c r="B12" s="38">
        <v>2000</v>
      </c>
      <c r="C12" s="43">
        <v>43.6</v>
      </c>
      <c r="D12" s="43">
        <v>41.9</v>
      </c>
      <c r="E12" s="43">
        <v>1.7</v>
      </c>
      <c r="F12" s="43">
        <v>3.62</v>
      </c>
      <c r="N12" s="43"/>
      <c r="O12" s="43"/>
      <c r="P12" s="43"/>
    </row>
    <row r="13" spans="1:16">
      <c r="B13" s="38">
        <v>2001</v>
      </c>
      <c r="C13" s="43">
        <v>41.9</v>
      </c>
      <c r="D13" s="43">
        <v>42.6</v>
      </c>
      <c r="E13" s="43">
        <v>-0.7</v>
      </c>
      <c r="F13" s="43">
        <v>0.88</v>
      </c>
      <c r="N13" s="43"/>
      <c r="O13" s="43"/>
      <c r="P13" s="43"/>
    </row>
    <row r="14" spans="1:16">
      <c r="B14" s="38">
        <v>2002</v>
      </c>
      <c r="C14" s="43">
        <v>41.7</v>
      </c>
      <c r="D14" s="43">
        <v>44.3</v>
      </c>
      <c r="E14" s="43">
        <v>-2.6</v>
      </c>
      <c r="F14" s="43">
        <v>-1.4</v>
      </c>
      <c r="N14" s="43"/>
      <c r="O14" s="43"/>
      <c r="P14" s="43"/>
    </row>
    <row r="15" spans="1:16">
      <c r="B15" s="38">
        <v>2003</v>
      </c>
      <c r="C15" s="43">
        <v>42.8</v>
      </c>
      <c r="D15" s="43">
        <v>45.6</v>
      </c>
      <c r="E15" s="43">
        <v>-2.8</v>
      </c>
      <c r="F15" s="43">
        <v>-1.4</v>
      </c>
      <c r="N15" s="43"/>
      <c r="O15" s="43"/>
      <c r="P15" s="43"/>
    </row>
    <row r="16" spans="1:16">
      <c r="B16" s="38">
        <v>2004</v>
      </c>
      <c r="C16" s="43">
        <v>44</v>
      </c>
      <c r="D16" s="43">
        <v>44</v>
      </c>
      <c r="E16" s="43">
        <v>0</v>
      </c>
      <c r="F16" s="43">
        <v>1.38</v>
      </c>
      <c r="N16" s="43"/>
      <c r="O16" s="43"/>
      <c r="P16" s="43"/>
    </row>
    <row r="17" spans="2:16">
      <c r="B17" s="38">
        <v>2005</v>
      </c>
      <c r="C17" s="43">
        <v>47.1</v>
      </c>
      <c r="D17" s="43">
        <v>42.2</v>
      </c>
      <c r="E17" s="43">
        <v>4.9000000000000004</v>
      </c>
      <c r="F17" s="43">
        <v>6.1</v>
      </c>
      <c r="N17" s="43"/>
      <c r="O17" s="43"/>
      <c r="P17" s="43"/>
    </row>
    <row r="18" spans="2:16">
      <c r="B18" s="38">
        <v>2006</v>
      </c>
      <c r="C18" s="43">
        <v>48</v>
      </c>
      <c r="D18" s="43">
        <v>41.6</v>
      </c>
      <c r="E18" s="43">
        <v>6.3</v>
      </c>
      <c r="F18" s="43">
        <v>6.73</v>
      </c>
      <c r="N18" s="43"/>
      <c r="O18" s="43"/>
      <c r="P18" s="43"/>
    </row>
    <row r="19" spans="2:16">
      <c r="B19" s="38">
        <v>2007</v>
      </c>
      <c r="C19" s="43">
        <v>47.7</v>
      </c>
      <c r="D19" s="43">
        <v>42.3</v>
      </c>
      <c r="E19" s="43">
        <v>5.4</v>
      </c>
      <c r="F19" s="43">
        <v>5.74</v>
      </c>
      <c r="N19" s="43"/>
      <c r="O19" s="43"/>
      <c r="P19" s="43"/>
    </row>
    <row r="20" spans="2:16">
      <c r="B20" s="38">
        <v>2008</v>
      </c>
      <c r="C20" s="43">
        <v>44.1</v>
      </c>
      <c r="D20" s="43">
        <v>57.6</v>
      </c>
      <c r="E20" s="43">
        <v>-13.5</v>
      </c>
      <c r="F20" s="43">
        <v>-0.5</v>
      </c>
      <c r="N20" s="43"/>
      <c r="O20" s="43"/>
      <c r="P20" s="43"/>
    </row>
    <row r="21" spans="2:16">
      <c r="B21" s="38">
        <v>2009</v>
      </c>
      <c r="C21" s="43">
        <v>41</v>
      </c>
      <c r="D21" s="43">
        <v>51</v>
      </c>
      <c r="E21" s="43">
        <v>-10</v>
      </c>
      <c r="F21" s="43">
        <v>-6.5</v>
      </c>
      <c r="N21" s="43"/>
      <c r="O21" s="43"/>
      <c r="P21" s="43"/>
    </row>
    <row r="22" spans="2:16">
      <c r="B22" s="38">
        <v>2010</v>
      </c>
      <c r="C22" s="43">
        <v>41.4</v>
      </c>
      <c r="D22" s="43">
        <v>51.5</v>
      </c>
      <c r="E22" s="43">
        <v>-10.1</v>
      </c>
      <c r="F22" s="43">
        <v>-3.5</v>
      </c>
      <c r="N22" s="43"/>
      <c r="O22" s="43"/>
      <c r="P22" s="43"/>
    </row>
    <row r="23" spans="2:16">
      <c r="B23" s="38">
        <v>2011</v>
      </c>
      <c r="C23" s="43">
        <v>41.95</v>
      </c>
      <c r="D23" s="43">
        <v>48.35</v>
      </c>
      <c r="E23" s="43">
        <v>-6.4</v>
      </c>
      <c r="F23" s="43">
        <v>0.2</v>
      </c>
    </row>
    <row r="24" spans="2:16">
      <c r="B24" s="38">
        <v>2012</v>
      </c>
      <c r="C24" s="43">
        <v>42.5</v>
      </c>
      <c r="D24" s="43">
        <v>44.4</v>
      </c>
      <c r="E24" s="43">
        <v>-1.9</v>
      </c>
      <c r="F24" s="43">
        <v>1.6</v>
      </c>
    </row>
    <row r="25" spans="2:16">
      <c r="B25" s="38">
        <v>2013</v>
      </c>
      <c r="C25" s="43">
        <v>42.75</v>
      </c>
      <c r="D25" s="43">
        <v>43.45</v>
      </c>
      <c r="E25" s="43">
        <v>-0.7</v>
      </c>
      <c r="F25" s="43">
        <v>2.9</v>
      </c>
    </row>
    <row r="26" spans="2:16">
      <c r="B26" s="38">
        <v>2014</v>
      </c>
      <c r="C26" s="43">
        <v>42.95</v>
      </c>
      <c r="D26" s="43">
        <v>41.95</v>
      </c>
      <c r="E26" s="43">
        <v>1</v>
      </c>
      <c r="F26" s="43">
        <v>4.4000000000000004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91"/>
  <sheetViews>
    <sheetView workbookViewId="0">
      <pane xSplit="2" ySplit="11" topLeftCell="C59" activePane="bottomRight" state="frozen"/>
      <selection pane="topRight"/>
      <selection pane="bottomLeft"/>
      <selection pane="bottomRight"/>
    </sheetView>
  </sheetViews>
  <sheetFormatPr defaultRowHeight="11.25"/>
  <cols>
    <col min="1" max="1" width="9.140625" style="39"/>
    <col min="2" max="2" width="10.7109375" style="39" customWidth="1"/>
    <col min="3" max="3" width="18.85546875" style="39" customWidth="1"/>
    <col min="4" max="4" width="16.42578125" style="39" customWidth="1"/>
    <col min="5" max="5" width="17.5703125" style="39" customWidth="1"/>
    <col min="6" max="6" width="18.140625" style="39" customWidth="1"/>
    <col min="7" max="7" width="1.7109375" style="39" customWidth="1"/>
    <col min="8" max="229" width="9.140625" style="39"/>
    <col min="230" max="230" width="8.85546875" style="39" customWidth="1"/>
    <col min="231" max="232" width="7.140625" style="39" customWidth="1"/>
    <col min="233" max="233" width="9.140625" style="39"/>
    <col min="234" max="234" width="1.7109375" style="39" customWidth="1"/>
    <col min="235" max="235" width="9.140625" style="39"/>
    <col min="236" max="236" width="11.140625" style="39" customWidth="1"/>
    <col min="237" max="237" width="9.140625" style="39"/>
    <col min="238" max="238" width="6.5703125" style="39" customWidth="1"/>
    <col min="239" max="239" width="7.85546875" style="39" customWidth="1"/>
    <col min="240" max="240" width="1.7109375" style="39" customWidth="1"/>
    <col min="241" max="241" width="9.140625" style="39"/>
    <col min="242" max="243" width="15.7109375" style="39" customWidth="1"/>
    <col min="244" max="244" width="16.42578125" style="39" customWidth="1"/>
    <col min="245" max="245" width="18.28515625" style="39" customWidth="1"/>
    <col min="246" max="246" width="7.85546875" style="39" bestFit="1" customWidth="1"/>
    <col min="247" max="247" width="6.5703125" style="39" bestFit="1" customWidth="1"/>
    <col min="248" max="485" width="9.140625" style="39"/>
    <col min="486" max="486" width="8.85546875" style="39" customWidth="1"/>
    <col min="487" max="488" width="7.140625" style="39" customWidth="1"/>
    <col min="489" max="489" width="9.140625" style="39"/>
    <col min="490" max="490" width="1.7109375" style="39" customWidth="1"/>
    <col min="491" max="491" width="9.140625" style="39"/>
    <col min="492" max="492" width="11.140625" style="39" customWidth="1"/>
    <col min="493" max="493" width="9.140625" style="39"/>
    <col min="494" max="494" width="6.5703125" style="39" customWidth="1"/>
    <col min="495" max="495" width="7.85546875" style="39" customWidth="1"/>
    <col min="496" max="496" width="1.7109375" style="39" customWidth="1"/>
    <col min="497" max="497" width="9.140625" style="39"/>
    <col min="498" max="499" width="15.7109375" style="39" customWidth="1"/>
    <col min="500" max="500" width="16.42578125" style="39" customWidth="1"/>
    <col min="501" max="501" width="18.28515625" style="39" customWidth="1"/>
    <col min="502" max="502" width="7.85546875" style="39" bestFit="1" customWidth="1"/>
    <col min="503" max="503" width="6.5703125" style="39" bestFit="1" customWidth="1"/>
    <col min="504" max="741" width="9.140625" style="39"/>
    <col min="742" max="742" width="8.85546875" style="39" customWidth="1"/>
    <col min="743" max="744" width="7.140625" style="39" customWidth="1"/>
    <col min="745" max="745" width="9.140625" style="39"/>
    <col min="746" max="746" width="1.7109375" style="39" customWidth="1"/>
    <col min="747" max="747" width="9.140625" style="39"/>
    <col min="748" max="748" width="11.140625" style="39" customWidth="1"/>
    <col min="749" max="749" width="9.140625" style="39"/>
    <col min="750" max="750" width="6.5703125" style="39" customWidth="1"/>
    <col min="751" max="751" width="7.85546875" style="39" customWidth="1"/>
    <col min="752" max="752" width="1.7109375" style="39" customWidth="1"/>
    <col min="753" max="753" width="9.140625" style="39"/>
    <col min="754" max="755" width="15.7109375" style="39" customWidth="1"/>
    <col min="756" max="756" width="16.42578125" style="39" customWidth="1"/>
    <col min="757" max="757" width="18.28515625" style="39" customWidth="1"/>
    <col min="758" max="758" width="7.85546875" style="39" bestFit="1" customWidth="1"/>
    <col min="759" max="759" width="6.5703125" style="39" bestFit="1" customWidth="1"/>
    <col min="760" max="997" width="9.140625" style="39"/>
    <col min="998" max="998" width="8.85546875" style="39" customWidth="1"/>
    <col min="999" max="1000" width="7.140625" style="39" customWidth="1"/>
    <col min="1001" max="1001" width="9.140625" style="39"/>
    <col min="1002" max="1002" width="1.7109375" style="39" customWidth="1"/>
    <col min="1003" max="1003" width="9.140625" style="39"/>
    <col min="1004" max="1004" width="11.140625" style="39" customWidth="1"/>
    <col min="1005" max="1005" width="9.140625" style="39"/>
    <col min="1006" max="1006" width="6.5703125" style="39" customWidth="1"/>
    <col min="1007" max="1007" width="7.85546875" style="39" customWidth="1"/>
    <col min="1008" max="1008" width="1.7109375" style="39" customWidth="1"/>
    <col min="1009" max="1009" width="9.140625" style="39"/>
    <col min="1010" max="1011" width="15.7109375" style="39" customWidth="1"/>
    <col min="1012" max="1012" width="16.42578125" style="39" customWidth="1"/>
    <col min="1013" max="1013" width="18.28515625" style="39" customWidth="1"/>
    <col min="1014" max="1014" width="7.85546875" style="39" bestFit="1" customWidth="1"/>
    <col min="1015" max="1015" width="6.5703125" style="39" bestFit="1" customWidth="1"/>
    <col min="1016" max="1253" width="9.140625" style="39"/>
    <col min="1254" max="1254" width="8.85546875" style="39" customWidth="1"/>
    <col min="1255" max="1256" width="7.140625" style="39" customWidth="1"/>
    <col min="1257" max="1257" width="9.140625" style="39"/>
    <col min="1258" max="1258" width="1.7109375" style="39" customWidth="1"/>
    <col min="1259" max="1259" width="9.140625" style="39"/>
    <col min="1260" max="1260" width="11.140625" style="39" customWidth="1"/>
    <col min="1261" max="1261" width="9.140625" style="39"/>
    <col min="1262" max="1262" width="6.5703125" style="39" customWidth="1"/>
    <col min="1263" max="1263" width="7.85546875" style="39" customWidth="1"/>
    <col min="1264" max="1264" width="1.7109375" style="39" customWidth="1"/>
    <col min="1265" max="1265" width="9.140625" style="39"/>
    <col min="1266" max="1267" width="15.7109375" style="39" customWidth="1"/>
    <col min="1268" max="1268" width="16.42578125" style="39" customWidth="1"/>
    <col min="1269" max="1269" width="18.28515625" style="39" customWidth="1"/>
    <col min="1270" max="1270" width="7.85546875" style="39" bestFit="1" customWidth="1"/>
    <col min="1271" max="1271" width="6.5703125" style="39" bestFit="1" customWidth="1"/>
    <col min="1272" max="1509" width="9.140625" style="39"/>
    <col min="1510" max="1510" width="8.85546875" style="39" customWidth="1"/>
    <col min="1511" max="1512" width="7.140625" style="39" customWidth="1"/>
    <col min="1513" max="1513" width="9.140625" style="39"/>
    <col min="1514" max="1514" width="1.7109375" style="39" customWidth="1"/>
    <col min="1515" max="1515" width="9.140625" style="39"/>
    <col min="1516" max="1516" width="11.140625" style="39" customWidth="1"/>
    <col min="1517" max="1517" width="9.140625" style="39"/>
    <col min="1518" max="1518" width="6.5703125" style="39" customWidth="1"/>
    <col min="1519" max="1519" width="7.85546875" style="39" customWidth="1"/>
    <col min="1520" max="1520" width="1.7109375" style="39" customWidth="1"/>
    <col min="1521" max="1521" width="9.140625" style="39"/>
    <col min="1522" max="1523" width="15.7109375" style="39" customWidth="1"/>
    <col min="1524" max="1524" width="16.42578125" style="39" customWidth="1"/>
    <col min="1525" max="1525" width="18.28515625" style="39" customWidth="1"/>
    <col min="1526" max="1526" width="7.85546875" style="39" bestFit="1" customWidth="1"/>
    <col min="1527" max="1527" width="6.5703125" style="39" bestFit="1" customWidth="1"/>
    <col min="1528" max="1765" width="9.140625" style="39"/>
    <col min="1766" max="1766" width="8.85546875" style="39" customWidth="1"/>
    <col min="1767" max="1768" width="7.140625" style="39" customWidth="1"/>
    <col min="1769" max="1769" width="9.140625" style="39"/>
    <col min="1770" max="1770" width="1.7109375" style="39" customWidth="1"/>
    <col min="1771" max="1771" width="9.140625" style="39"/>
    <col min="1772" max="1772" width="11.140625" style="39" customWidth="1"/>
    <col min="1773" max="1773" width="9.140625" style="39"/>
    <col min="1774" max="1774" width="6.5703125" style="39" customWidth="1"/>
    <col min="1775" max="1775" width="7.85546875" style="39" customWidth="1"/>
    <col min="1776" max="1776" width="1.7109375" style="39" customWidth="1"/>
    <col min="1777" max="1777" width="9.140625" style="39"/>
    <col min="1778" max="1779" width="15.7109375" style="39" customWidth="1"/>
    <col min="1780" max="1780" width="16.42578125" style="39" customWidth="1"/>
    <col min="1781" max="1781" width="18.28515625" style="39" customWidth="1"/>
    <col min="1782" max="1782" width="7.85546875" style="39" bestFit="1" customWidth="1"/>
    <col min="1783" max="1783" width="6.5703125" style="39" bestFit="1" customWidth="1"/>
    <col min="1784" max="2021" width="9.140625" style="39"/>
    <col min="2022" max="2022" width="8.85546875" style="39" customWidth="1"/>
    <col min="2023" max="2024" width="7.140625" style="39" customWidth="1"/>
    <col min="2025" max="2025" width="9.140625" style="39"/>
    <col min="2026" max="2026" width="1.7109375" style="39" customWidth="1"/>
    <col min="2027" max="2027" width="9.140625" style="39"/>
    <col min="2028" max="2028" width="11.140625" style="39" customWidth="1"/>
    <col min="2029" max="2029" width="9.140625" style="39"/>
    <col min="2030" max="2030" width="6.5703125" style="39" customWidth="1"/>
    <col min="2031" max="2031" width="7.85546875" style="39" customWidth="1"/>
    <col min="2032" max="2032" width="1.7109375" style="39" customWidth="1"/>
    <col min="2033" max="2033" width="9.140625" style="39"/>
    <col min="2034" max="2035" width="15.7109375" style="39" customWidth="1"/>
    <col min="2036" max="2036" width="16.42578125" style="39" customWidth="1"/>
    <col min="2037" max="2037" width="18.28515625" style="39" customWidth="1"/>
    <col min="2038" max="2038" width="7.85546875" style="39" bestFit="1" customWidth="1"/>
    <col min="2039" max="2039" width="6.5703125" style="39" bestFit="1" customWidth="1"/>
    <col min="2040" max="2277" width="9.140625" style="39"/>
    <col min="2278" max="2278" width="8.85546875" style="39" customWidth="1"/>
    <col min="2279" max="2280" width="7.140625" style="39" customWidth="1"/>
    <col min="2281" max="2281" width="9.140625" style="39"/>
    <col min="2282" max="2282" width="1.7109375" style="39" customWidth="1"/>
    <col min="2283" max="2283" width="9.140625" style="39"/>
    <col min="2284" max="2284" width="11.140625" style="39" customWidth="1"/>
    <col min="2285" max="2285" width="9.140625" style="39"/>
    <col min="2286" max="2286" width="6.5703125" style="39" customWidth="1"/>
    <col min="2287" max="2287" width="7.85546875" style="39" customWidth="1"/>
    <col min="2288" max="2288" width="1.7109375" style="39" customWidth="1"/>
    <col min="2289" max="2289" width="9.140625" style="39"/>
    <col min="2290" max="2291" width="15.7109375" style="39" customWidth="1"/>
    <col min="2292" max="2292" width="16.42578125" style="39" customWidth="1"/>
    <col min="2293" max="2293" width="18.28515625" style="39" customWidth="1"/>
    <col min="2294" max="2294" width="7.85546875" style="39" bestFit="1" customWidth="1"/>
    <col min="2295" max="2295" width="6.5703125" style="39" bestFit="1" customWidth="1"/>
    <col min="2296" max="2533" width="9.140625" style="39"/>
    <col min="2534" max="2534" width="8.85546875" style="39" customWidth="1"/>
    <col min="2535" max="2536" width="7.140625" style="39" customWidth="1"/>
    <col min="2537" max="2537" width="9.140625" style="39"/>
    <col min="2538" max="2538" width="1.7109375" style="39" customWidth="1"/>
    <col min="2539" max="2539" width="9.140625" style="39"/>
    <col min="2540" max="2540" width="11.140625" style="39" customWidth="1"/>
    <col min="2541" max="2541" width="9.140625" style="39"/>
    <col min="2542" max="2542" width="6.5703125" style="39" customWidth="1"/>
    <col min="2543" max="2543" width="7.85546875" style="39" customWidth="1"/>
    <col min="2544" max="2544" width="1.7109375" style="39" customWidth="1"/>
    <col min="2545" max="2545" width="9.140625" style="39"/>
    <col min="2546" max="2547" width="15.7109375" style="39" customWidth="1"/>
    <col min="2548" max="2548" width="16.42578125" style="39" customWidth="1"/>
    <col min="2549" max="2549" width="18.28515625" style="39" customWidth="1"/>
    <col min="2550" max="2550" width="7.85546875" style="39" bestFit="1" customWidth="1"/>
    <col min="2551" max="2551" width="6.5703125" style="39" bestFit="1" customWidth="1"/>
    <col min="2552" max="2789" width="9.140625" style="39"/>
    <col min="2790" max="2790" width="8.85546875" style="39" customWidth="1"/>
    <col min="2791" max="2792" width="7.140625" style="39" customWidth="1"/>
    <col min="2793" max="2793" width="9.140625" style="39"/>
    <col min="2794" max="2794" width="1.7109375" style="39" customWidth="1"/>
    <col min="2795" max="2795" width="9.140625" style="39"/>
    <col min="2796" max="2796" width="11.140625" style="39" customWidth="1"/>
    <col min="2797" max="2797" width="9.140625" style="39"/>
    <col min="2798" max="2798" width="6.5703125" style="39" customWidth="1"/>
    <col min="2799" max="2799" width="7.85546875" style="39" customWidth="1"/>
    <col min="2800" max="2800" width="1.7109375" style="39" customWidth="1"/>
    <col min="2801" max="2801" width="9.140625" style="39"/>
    <col min="2802" max="2803" width="15.7109375" style="39" customWidth="1"/>
    <col min="2804" max="2804" width="16.42578125" style="39" customWidth="1"/>
    <col min="2805" max="2805" width="18.28515625" style="39" customWidth="1"/>
    <col min="2806" max="2806" width="7.85546875" style="39" bestFit="1" customWidth="1"/>
    <col min="2807" max="2807" width="6.5703125" style="39" bestFit="1" customWidth="1"/>
    <col min="2808" max="3045" width="9.140625" style="39"/>
    <col min="3046" max="3046" width="8.85546875" style="39" customWidth="1"/>
    <col min="3047" max="3048" width="7.140625" style="39" customWidth="1"/>
    <col min="3049" max="3049" width="9.140625" style="39"/>
    <col min="3050" max="3050" width="1.7109375" style="39" customWidth="1"/>
    <col min="3051" max="3051" width="9.140625" style="39"/>
    <col min="3052" max="3052" width="11.140625" style="39" customWidth="1"/>
    <col min="3053" max="3053" width="9.140625" style="39"/>
    <col min="3054" max="3054" width="6.5703125" style="39" customWidth="1"/>
    <col min="3055" max="3055" width="7.85546875" style="39" customWidth="1"/>
    <col min="3056" max="3056" width="1.7109375" style="39" customWidth="1"/>
    <col min="3057" max="3057" width="9.140625" style="39"/>
    <col min="3058" max="3059" width="15.7109375" style="39" customWidth="1"/>
    <col min="3060" max="3060" width="16.42578125" style="39" customWidth="1"/>
    <col min="3061" max="3061" width="18.28515625" style="39" customWidth="1"/>
    <col min="3062" max="3062" width="7.85546875" style="39" bestFit="1" customWidth="1"/>
    <col min="3063" max="3063" width="6.5703125" style="39" bestFit="1" customWidth="1"/>
    <col min="3064" max="3301" width="9.140625" style="39"/>
    <col min="3302" max="3302" width="8.85546875" style="39" customWidth="1"/>
    <col min="3303" max="3304" width="7.140625" style="39" customWidth="1"/>
    <col min="3305" max="3305" width="9.140625" style="39"/>
    <col min="3306" max="3306" width="1.7109375" style="39" customWidth="1"/>
    <col min="3307" max="3307" width="9.140625" style="39"/>
    <col min="3308" max="3308" width="11.140625" style="39" customWidth="1"/>
    <col min="3309" max="3309" width="9.140625" style="39"/>
    <col min="3310" max="3310" width="6.5703125" style="39" customWidth="1"/>
    <col min="3311" max="3311" width="7.85546875" style="39" customWidth="1"/>
    <col min="3312" max="3312" width="1.7109375" style="39" customWidth="1"/>
    <col min="3313" max="3313" width="9.140625" style="39"/>
    <col min="3314" max="3315" width="15.7109375" style="39" customWidth="1"/>
    <col min="3316" max="3316" width="16.42578125" style="39" customWidth="1"/>
    <col min="3317" max="3317" width="18.28515625" style="39" customWidth="1"/>
    <col min="3318" max="3318" width="7.85546875" style="39" bestFit="1" customWidth="1"/>
    <col min="3319" max="3319" width="6.5703125" style="39" bestFit="1" customWidth="1"/>
    <col min="3320" max="3557" width="9.140625" style="39"/>
    <col min="3558" max="3558" width="8.85546875" style="39" customWidth="1"/>
    <col min="3559" max="3560" width="7.140625" style="39" customWidth="1"/>
    <col min="3561" max="3561" width="9.140625" style="39"/>
    <col min="3562" max="3562" width="1.7109375" style="39" customWidth="1"/>
    <col min="3563" max="3563" width="9.140625" style="39"/>
    <col min="3564" max="3564" width="11.140625" style="39" customWidth="1"/>
    <col min="3565" max="3565" width="9.140625" style="39"/>
    <col min="3566" max="3566" width="6.5703125" style="39" customWidth="1"/>
    <col min="3567" max="3567" width="7.85546875" style="39" customWidth="1"/>
    <col min="3568" max="3568" width="1.7109375" style="39" customWidth="1"/>
    <col min="3569" max="3569" width="9.140625" style="39"/>
    <col min="3570" max="3571" width="15.7109375" style="39" customWidth="1"/>
    <col min="3572" max="3572" width="16.42578125" style="39" customWidth="1"/>
    <col min="3573" max="3573" width="18.28515625" style="39" customWidth="1"/>
    <col min="3574" max="3574" width="7.85546875" style="39" bestFit="1" customWidth="1"/>
    <col min="3575" max="3575" width="6.5703125" style="39" bestFit="1" customWidth="1"/>
    <col min="3576" max="3813" width="9.140625" style="39"/>
    <col min="3814" max="3814" width="8.85546875" style="39" customWidth="1"/>
    <col min="3815" max="3816" width="7.140625" style="39" customWidth="1"/>
    <col min="3817" max="3817" width="9.140625" style="39"/>
    <col min="3818" max="3818" width="1.7109375" style="39" customWidth="1"/>
    <col min="3819" max="3819" width="9.140625" style="39"/>
    <col min="3820" max="3820" width="11.140625" style="39" customWidth="1"/>
    <col min="3821" max="3821" width="9.140625" style="39"/>
    <col min="3822" max="3822" width="6.5703125" style="39" customWidth="1"/>
    <col min="3823" max="3823" width="7.85546875" style="39" customWidth="1"/>
    <col min="3824" max="3824" width="1.7109375" style="39" customWidth="1"/>
    <col min="3825" max="3825" width="9.140625" style="39"/>
    <col min="3826" max="3827" width="15.7109375" style="39" customWidth="1"/>
    <col min="3828" max="3828" width="16.42578125" style="39" customWidth="1"/>
    <col min="3829" max="3829" width="18.28515625" style="39" customWidth="1"/>
    <col min="3830" max="3830" width="7.85546875" style="39" bestFit="1" customWidth="1"/>
    <col min="3831" max="3831" width="6.5703125" style="39" bestFit="1" customWidth="1"/>
    <col min="3832" max="4069" width="9.140625" style="39"/>
    <col min="4070" max="4070" width="8.85546875" style="39" customWidth="1"/>
    <col min="4071" max="4072" width="7.140625" style="39" customWidth="1"/>
    <col min="4073" max="4073" width="9.140625" style="39"/>
    <col min="4074" max="4074" width="1.7109375" style="39" customWidth="1"/>
    <col min="4075" max="4075" width="9.140625" style="39"/>
    <col min="4076" max="4076" width="11.140625" style="39" customWidth="1"/>
    <col min="4077" max="4077" width="9.140625" style="39"/>
    <col min="4078" max="4078" width="6.5703125" style="39" customWidth="1"/>
    <col min="4079" max="4079" width="7.85546875" style="39" customWidth="1"/>
    <col min="4080" max="4080" width="1.7109375" style="39" customWidth="1"/>
    <col min="4081" max="4081" width="9.140625" style="39"/>
    <col min="4082" max="4083" width="15.7109375" style="39" customWidth="1"/>
    <col min="4084" max="4084" width="16.42578125" style="39" customWidth="1"/>
    <col min="4085" max="4085" width="18.28515625" style="39" customWidth="1"/>
    <col min="4086" max="4086" width="7.85546875" style="39" bestFit="1" customWidth="1"/>
    <col min="4087" max="4087" width="6.5703125" style="39" bestFit="1" customWidth="1"/>
    <col min="4088" max="4325" width="9.140625" style="39"/>
    <col min="4326" max="4326" width="8.85546875" style="39" customWidth="1"/>
    <col min="4327" max="4328" width="7.140625" style="39" customWidth="1"/>
    <col min="4329" max="4329" width="9.140625" style="39"/>
    <col min="4330" max="4330" width="1.7109375" style="39" customWidth="1"/>
    <col min="4331" max="4331" width="9.140625" style="39"/>
    <col min="4332" max="4332" width="11.140625" style="39" customWidth="1"/>
    <col min="4333" max="4333" width="9.140625" style="39"/>
    <col min="4334" max="4334" width="6.5703125" style="39" customWidth="1"/>
    <col min="4335" max="4335" width="7.85546875" style="39" customWidth="1"/>
    <col min="4336" max="4336" width="1.7109375" style="39" customWidth="1"/>
    <col min="4337" max="4337" width="9.140625" style="39"/>
    <col min="4338" max="4339" width="15.7109375" style="39" customWidth="1"/>
    <col min="4340" max="4340" width="16.42578125" style="39" customWidth="1"/>
    <col min="4341" max="4341" width="18.28515625" style="39" customWidth="1"/>
    <col min="4342" max="4342" width="7.85546875" style="39" bestFit="1" customWidth="1"/>
    <col min="4343" max="4343" width="6.5703125" style="39" bestFit="1" customWidth="1"/>
    <col min="4344" max="4581" width="9.140625" style="39"/>
    <col min="4582" max="4582" width="8.85546875" style="39" customWidth="1"/>
    <col min="4583" max="4584" width="7.140625" style="39" customWidth="1"/>
    <col min="4585" max="4585" width="9.140625" style="39"/>
    <col min="4586" max="4586" width="1.7109375" style="39" customWidth="1"/>
    <col min="4587" max="4587" width="9.140625" style="39"/>
    <col min="4588" max="4588" width="11.140625" style="39" customWidth="1"/>
    <col min="4589" max="4589" width="9.140625" style="39"/>
    <col min="4590" max="4590" width="6.5703125" style="39" customWidth="1"/>
    <col min="4591" max="4591" width="7.85546875" style="39" customWidth="1"/>
    <col min="4592" max="4592" width="1.7109375" style="39" customWidth="1"/>
    <col min="4593" max="4593" width="9.140625" style="39"/>
    <col min="4594" max="4595" width="15.7109375" style="39" customWidth="1"/>
    <col min="4596" max="4596" width="16.42578125" style="39" customWidth="1"/>
    <col min="4597" max="4597" width="18.28515625" style="39" customWidth="1"/>
    <col min="4598" max="4598" width="7.85546875" style="39" bestFit="1" customWidth="1"/>
    <col min="4599" max="4599" width="6.5703125" style="39" bestFit="1" customWidth="1"/>
    <col min="4600" max="4837" width="9.140625" style="39"/>
    <col min="4838" max="4838" width="8.85546875" style="39" customWidth="1"/>
    <col min="4839" max="4840" width="7.140625" style="39" customWidth="1"/>
    <col min="4841" max="4841" width="9.140625" style="39"/>
    <col min="4842" max="4842" width="1.7109375" style="39" customWidth="1"/>
    <col min="4843" max="4843" width="9.140625" style="39"/>
    <col min="4844" max="4844" width="11.140625" style="39" customWidth="1"/>
    <col min="4845" max="4845" width="9.140625" style="39"/>
    <col min="4846" max="4846" width="6.5703125" style="39" customWidth="1"/>
    <col min="4847" max="4847" width="7.85546875" style="39" customWidth="1"/>
    <col min="4848" max="4848" width="1.7109375" style="39" customWidth="1"/>
    <col min="4849" max="4849" width="9.140625" style="39"/>
    <col min="4850" max="4851" width="15.7109375" style="39" customWidth="1"/>
    <col min="4852" max="4852" width="16.42578125" style="39" customWidth="1"/>
    <col min="4853" max="4853" width="18.28515625" style="39" customWidth="1"/>
    <col min="4854" max="4854" width="7.85546875" style="39" bestFit="1" customWidth="1"/>
    <col min="4855" max="4855" width="6.5703125" style="39" bestFit="1" customWidth="1"/>
    <col min="4856" max="5093" width="9.140625" style="39"/>
    <col min="5094" max="5094" width="8.85546875" style="39" customWidth="1"/>
    <col min="5095" max="5096" width="7.140625" style="39" customWidth="1"/>
    <col min="5097" max="5097" width="9.140625" style="39"/>
    <col min="5098" max="5098" width="1.7109375" style="39" customWidth="1"/>
    <col min="5099" max="5099" width="9.140625" style="39"/>
    <col min="5100" max="5100" width="11.140625" style="39" customWidth="1"/>
    <col min="5101" max="5101" width="9.140625" style="39"/>
    <col min="5102" max="5102" width="6.5703125" style="39" customWidth="1"/>
    <col min="5103" max="5103" width="7.85546875" style="39" customWidth="1"/>
    <col min="5104" max="5104" width="1.7109375" style="39" customWidth="1"/>
    <col min="5105" max="5105" width="9.140625" style="39"/>
    <col min="5106" max="5107" width="15.7109375" style="39" customWidth="1"/>
    <col min="5108" max="5108" width="16.42578125" style="39" customWidth="1"/>
    <col min="5109" max="5109" width="18.28515625" style="39" customWidth="1"/>
    <col min="5110" max="5110" width="7.85546875" style="39" bestFit="1" customWidth="1"/>
    <col min="5111" max="5111" width="6.5703125" style="39" bestFit="1" customWidth="1"/>
    <col min="5112" max="5349" width="9.140625" style="39"/>
    <col min="5350" max="5350" width="8.85546875" style="39" customWidth="1"/>
    <col min="5351" max="5352" width="7.140625" style="39" customWidth="1"/>
    <col min="5353" max="5353" width="9.140625" style="39"/>
    <col min="5354" max="5354" width="1.7109375" style="39" customWidth="1"/>
    <col min="5355" max="5355" width="9.140625" style="39"/>
    <col min="5356" max="5356" width="11.140625" style="39" customWidth="1"/>
    <col min="5357" max="5357" width="9.140625" style="39"/>
    <col min="5358" max="5358" width="6.5703125" style="39" customWidth="1"/>
    <col min="5359" max="5359" width="7.85546875" style="39" customWidth="1"/>
    <col min="5360" max="5360" width="1.7109375" style="39" customWidth="1"/>
    <col min="5361" max="5361" width="9.140625" style="39"/>
    <col min="5362" max="5363" width="15.7109375" style="39" customWidth="1"/>
    <col min="5364" max="5364" width="16.42578125" style="39" customWidth="1"/>
    <col min="5365" max="5365" width="18.28515625" style="39" customWidth="1"/>
    <col min="5366" max="5366" width="7.85546875" style="39" bestFit="1" customWidth="1"/>
    <col min="5367" max="5367" width="6.5703125" style="39" bestFit="1" customWidth="1"/>
    <col min="5368" max="5605" width="9.140625" style="39"/>
    <col min="5606" max="5606" width="8.85546875" style="39" customWidth="1"/>
    <col min="5607" max="5608" width="7.140625" style="39" customWidth="1"/>
    <col min="5609" max="5609" width="9.140625" style="39"/>
    <col min="5610" max="5610" width="1.7109375" style="39" customWidth="1"/>
    <col min="5611" max="5611" width="9.140625" style="39"/>
    <col min="5612" max="5612" width="11.140625" style="39" customWidth="1"/>
    <col min="5613" max="5613" width="9.140625" style="39"/>
    <col min="5614" max="5614" width="6.5703125" style="39" customWidth="1"/>
    <col min="5615" max="5615" width="7.85546875" style="39" customWidth="1"/>
    <col min="5616" max="5616" width="1.7109375" style="39" customWidth="1"/>
    <col min="5617" max="5617" width="9.140625" style="39"/>
    <col min="5618" max="5619" width="15.7109375" style="39" customWidth="1"/>
    <col min="5620" max="5620" width="16.42578125" style="39" customWidth="1"/>
    <col min="5621" max="5621" width="18.28515625" style="39" customWidth="1"/>
    <col min="5622" max="5622" width="7.85546875" style="39" bestFit="1" customWidth="1"/>
    <col min="5623" max="5623" width="6.5703125" style="39" bestFit="1" customWidth="1"/>
    <col min="5624" max="5861" width="9.140625" style="39"/>
    <col min="5862" max="5862" width="8.85546875" style="39" customWidth="1"/>
    <col min="5863" max="5864" width="7.140625" style="39" customWidth="1"/>
    <col min="5865" max="5865" width="9.140625" style="39"/>
    <col min="5866" max="5866" width="1.7109375" style="39" customWidth="1"/>
    <col min="5867" max="5867" width="9.140625" style="39"/>
    <col min="5868" max="5868" width="11.140625" style="39" customWidth="1"/>
    <col min="5869" max="5869" width="9.140625" style="39"/>
    <col min="5870" max="5870" width="6.5703125" style="39" customWidth="1"/>
    <col min="5871" max="5871" width="7.85546875" style="39" customWidth="1"/>
    <col min="5872" max="5872" width="1.7109375" style="39" customWidth="1"/>
    <col min="5873" max="5873" width="9.140625" style="39"/>
    <col min="5874" max="5875" width="15.7109375" style="39" customWidth="1"/>
    <col min="5876" max="5876" width="16.42578125" style="39" customWidth="1"/>
    <col min="5877" max="5877" width="18.28515625" style="39" customWidth="1"/>
    <col min="5878" max="5878" width="7.85546875" style="39" bestFit="1" customWidth="1"/>
    <col min="5879" max="5879" width="6.5703125" style="39" bestFit="1" customWidth="1"/>
    <col min="5880" max="6117" width="9.140625" style="39"/>
    <col min="6118" max="6118" width="8.85546875" style="39" customWidth="1"/>
    <col min="6119" max="6120" width="7.140625" style="39" customWidth="1"/>
    <col min="6121" max="6121" width="9.140625" style="39"/>
    <col min="6122" max="6122" width="1.7109375" style="39" customWidth="1"/>
    <col min="6123" max="6123" width="9.140625" style="39"/>
    <col min="6124" max="6124" width="11.140625" style="39" customWidth="1"/>
    <col min="6125" max="6125" width="9.140625" style="39"/>
    <col min="6126" max="6126" width="6.5703125" style="39" customWidth="1"/>
    <col min="6127" max="6127" width="7.85546875" style="39" customWidth="1"/>
    <col min="6128" max="6128" width="1.7109375" style="39" customWidth="1"/>
    <col min="6129" max="6129" width="9.140625" style="39"/>
    <col min="6130" max="6131" width="15.7109375" style="39" customWidth="1"/>
    <col min="6132" max="6132" width="16.42578125" style="39" customWidth="1"/>
    <col min="6133" max="6133" width="18.28515625" style="39" customWidth="1"/>
    <col min="6134" max="6134" width="7.85546875" style="39" bestFit="1" customWidth="1"/>
    <col min="6135" max="6135" width="6.5703125" style="39" bestFit="1" customWidth="1"/>
    <col min="6136" max="6373" width="9.140625" style="39"/>
    <col min="6374" max="6374" width="8.85546875" style="39" customWidth="1"/>
    <col min="6375" max="6376" width="7.140625" style="39" customWidth="1"/>
    <col min="6377" max="6377" width="9.140625" style="39"/>
    <col min="6378" max="6378" width="1.7109375" style="39" customWidth="1"/>
    <col min="6379" max="6379" width="9.140625" style="39"/>
    <col min="6380" max="6380" width="11.140625" style="39" customWidth="1"/>
    <col min="6381" max="6381" width="9.140625" style="39"/>
    <col min="6382" max="6382" width="6.5703125" style="39" customWidth="1"/>
    <col min="6383" max="6383" width="7.85546875" style="39" customWidth="1"/>
    <col min="6384" max="6384" width="1.7109375" style="39" customWidth="1"/>
    <col min="6385" max="6385" width="9.140625" style="39"/>
    <col min="6386" max="6387" width="15.7109375" style="39" customWidth="1"/>
    <col min="6388" max="6388" width="16.42578125" style="39" customWidth="1"/>
    <col min="6389" max="6389" width="18.28515625" style="39" customWidth="1"/>
    <col min="6390" max="6390" width="7.85546875" style="39" bestFit="1" customWidth="1"/>
    <col min="6391" max="6391" width="6.5703125" style="39" bestFit="1" customWidth="1"/>
    <col min="6392" max="6629" width="9.140625" style="39"/>
    <col min="6630" max="6630" width="8.85546875" style="39" customWidth="1"/>
    <col min="6631" max="6632" width="7.140625" style="39" customWidth="1"/>
    <col min="6633" max="6633" width="9.140625" style="39"/>
    <col min="6634" max="6634" width="1.7109375" style="39" customWidth="1"/>
    <col min="6635" max="6635" width="9.140625" style="39"/>
    <col min="6636" max="6636" width="11.140625" style="39" customWidth="1"/>
    <col min="6637" max="6637" width="9.140625" style="39"/>
    <col min="6638" max="6638" width="6.5703125" style="39" customWidth="1"/>
    <col min="6639" max="6639" width="7.85546875" style="39" customWidth="1"/>
    <col min="6640" max="6640" width="1.7109375" style="39" customWidth="1"/>
    <col min="6641" max="6641" width="9.140625" style="39"/>
    <col min="6642" max="6643" width="15.7109375" style="39" customWidth="1"/>
    <col min="6644" max="6644" width="16.42578125" style="39" customWidth="1"/>
    <col min="6645" max="6645" width="18.28515625" style="39" customWidth="1"/>
    <col min="6646" max="6646" width="7.85546875" style="39" bestFit="1" customWidth="1"/>
    <col min="6647" max="6647" width="6.5703125" style="39" bestFit="1" customWidth="1"/>
    <col min="6648" max="6885" width="9.140625" style="39"/>
    <col min="6886" max="6886" width="8.85546875" style="39" customWidth="1"/>
    <col min="6887" max="6888" width="7.140625" style="39" customWidth="1"/>
    <col min="6889" max="6889" width="9.140625" style="39"/>
    <col min="6890" max="6890" width="1.7109375" style="39" customWidth="1"/>
    <col min="6891" max="6891" width="9.140625" style="39"/>
    <col min="6892" max="6892" width="11.140625" style="39" customWidth="1"/>
    <col min="6893" max="6893" width="9.140625" style="39"/>
    <col min="6894" max="6894" width="6.5703125" style="39" customWidth="1"/>
    <col min="6895" max="6895" width="7.85546875" style="39" customWidth="1"/>
    <col min="6896" max="6896" width="1.7109375" style="39" customWidth="1"/>
    <col min="6897" max="6897" width="9.140625" style="39"/>
    <col min="6898" max="6899" width="15.7109375" style="39" customWidth="1"/>
    <col min="6900" max="6900" width="16.42578125" style="39" customWidth="1"/>
    <col min="6901" max="6901" width="18.28515625" style="39" customWidth="1"/>
    <col min="6902" max="6902" width="7.85546875" style="39" bestFit="1" customWidth="1"/>
    <col min="6903" max="6903" width="6.5703125" style="39" bestFit="1" customWidth="1"/>
    <col min="6904" max="7141" width="9.140625" style="39"/>
    <col min="7142" max="7142" width="8.85546875" style="39" customWidth="1"/>
    <col min="7143" max="7144" width="7.140625" style="39" customWidth="1"/>
    <col min="7145" max="7145" width="9.140625" style="39"/>
    <col min="7146" max="7146" width="1.7109375" style="39" customWidth="1"/>
    <col min="7147" max="7147" width="9.140625" style="39"/>
    <col min="7148" max="7148" width="11.140625" style="39" customWidth="1"/>
    <col min="7149" max="7149" width="9.140625" style="39"/>
    <col min="7150" max="7150" width="6.5703125" style="39" customWidth="1"/>
    <col min="7151" max="7151" width="7.85546875" style="39" customWidth="1"/>
    <col min="7152" max="7152" width="1.7109375" style="39" customWidth="1"/>
    <col min="7153" max="7153" width="9.140625" style="39"/>
    <col min="7154" max="7155" width="15.7109375" style="39" customWidth="1"/>
    <col min="7156" max="7156" width="16.42578125" style="39" customWidth="1"/>
    <col min="7157" max="7157" width="18.28515625" style="39" customWidth="1"/>
    <col min="7158" max="7158" width="7.85546875" style="39" bestFit="1" customWidth="1"/>
    <col min="7159" max="7159" width="6.5703125" style="39" bestFit="1" customWidth="1"/>
    <col min="7160" max="7397" width="9.140625" style="39"/>
    <col min="7398" max="7398" width="8.85546875" style="39" customWidth="1"/>
    <col min="7399" max="7400" width="7.140625" style="39" customWidth="1"/>
    <col min="7401" max="7401" width="9.140625" style="39"/>
    <col min="7402" max="7402" width="1.7109375" style="39" customWidth="1"/>
    <col min="7403" max="7403" width="9.140625" style="39"/>
    <col min="7404" max="7404" width="11.140625" style="39" customWidth="1"/>
    <col min="7405" max="7405" width="9.140625" style="39"/>
    <col min="7406" max="7406" width="6.5703125" style="39" customWidth="1"/>
    <col min="7407" max="7407" width="7.85546875" style="39" customWidth="1"/>
    <col min="7408" max="7408" width="1.7109375" style="39" customWidth="1"/>
    <col min="7409" max="7409" width="9.140625" style="39"/>
    <col min="7410" max="7411" width="15.7109375" style="39" customWidth="1"/>
    <col min="7412" max="7412" width="16.42578125" style="39" customWidth="1"/>
    <col min="7413" max="7413" width="18.28515625" style="39" customWidth="1"/>
    <col min="7414" max="7414" width="7.85546875" style="39" bestFit="1" customWidth="1"/>
    <col min="7415" max="7415" width="6.5703125" style="39" bestFit="1" customWidth="1"/>
    <col min="7416" max="7653" width="9.140625" style="39"/>
    <col min="7654" max="7654" width="8.85546875" style="39" customWidth="1"/>
    <col min="7655" max="7656" width="7.140625" style="39" customWidth="1"/>
    <col min="7657" max="7657" width="9.140625" style="39"/>
    <col min="7658" max="7658" width="1.7109375" style="39" customWidth="1"/>
    <col min="7659" max="7659" width="9.140625" style="39"/>
    <col min="7660" max="7660" width="11.140625" style="39" customWidth="1"/>
    <col min="7661" max="7661" width="9.140625" style="39"/>
    <col min="7662" max="7662" width="6.5703125" style="39" customWidth="1"/>
    <col min="7663" max="7663" width="7.85546875" style="39" customWidth="1"/>
    <col min="7664" max="7664" width="1.7109375" style="39" customWidth="1"/>
    <col min="7665" max="7665" width="9.140625" style="39"/>
    <col min="7666" max="7667" width="15.7109375" style="39" customWidth="1"/>
    <col min="7668" max="7668" width="16.42578125" style="39" customWidth="1"/>
    <col min="7669" max="7669" width="18.28515625" style="39" customWidth="1"/>
    <col min="7670" max="7670" width="7.85546875" style="39" bestFit="1" customWidth="1"/>
    <col min="7671" max="7671" width="6.5703125" style="39" bestFit="1" customWidth="1"/>
    <col min="7672" max="7909" width="9.140625" style="39"/>
    <col min="7910" max="7910" width="8.85546875" style="39" customWidth="1"/>
    <col min="7911" max="7912" width="7.140625" style="39" customWidth="1"/>
    <col min="7913" max="7913" width="9.140625" style="39"/>
    <col min="7914" max="7914" width="1.7109375" style="39" customWidth="1"/>
    <col min="7915" max="7915" width="9.140625" style="39"/>
    <col min="7916" max="7916" width="11.140625" style="39" customWidth="1"/>
    <col min="7917" max="7917" width="9.140625" style="39"/>
    <col min="7918" max="7918" width="6.5703125" style="39" customWidth="1"/>
    <col min="7919" max="7919" width="7.85546875" style="39" customWidth="1"/>
    <col min="7920" max="7920" width="1.7109375" style="39" customWidth="1"/>
    <col min="7921" max="7921" width="9.140625" style="39"/>
    <col min="7922" max="7923" width="15.7109375" style="39" customWidth="1"/>
    <col min="7924" max="7924" width="16.42578125" style="39" customWidth="1"/>
    <col min="7925" max="7925" width="18.28515625" style="39" customWidth="1"/>
    <col min="7926" max="7926" width="7.85546875" style="39" bestFit="1" customWidth="1"/>
    <col min="7927" max="7927" width="6.5703125" style="39" bestFit="1" customWidth="1"/>
    <col min="7928" max="8165" width="9.140625" style="39"/>
    <col min="8166" max="8166" width="8.85546875" style="39" customWidth="1"/>
    <col min="8167" max="8168" width="7.140625" style="39" customWidth="1"/>
    <col min="8169" max="8169" width="9.140625" style="39"/>
    <col min="8170" max="8170" width="1.7109375" style="39" customWidth="1"/>
    <col min="8171" max="8171" width="9.140625" style="39"/>
    <col min="8172" max="8172" width="11.140625" style="39" customWidth="1"/>
    <col min="8173" max="8173" width="9.140625" style="39"/>
    <col min="8174" max="8174" width="6.5703125" style="39" customWidth="1"/>
    <col min="8175" max="8175" width="7.85546875" style="39" customWidth="1"/>
    <col min="8176" max="8176" width="1.7109375" style="39" customWidth="1"/>
    <col min="8177" max="8177" width="9.140625" style="39"/>
    <col min="8178" max="8179" width="15.7109375" style="39" customWidth="1"/>
    <col min="8180" max="8180" width="16.42578125" style="39" customWidth="1"/>
    <col min="8181" max="8181" width="18.28515625" style="39" customWidth="1"/>
    <col min="8182" max="8182" width="7.85546875" style="39" bestFit="1" customWidth="1"/>
    <col min="8183" max="8183" width="6.5703125" style="39" bestFit="1" customWidth="1"/>
    <col min="8184" max="8421" width="9.140625" style="39"/>
    <col min="8422" max="8422" width="8.85546875" style="39" customWidth="1"/>
    <col min="8423" max="8424" width="7.140625" style="39" customWidth="1"/>
    <col min="8425" max="8425" width="9.140625" style="39"/>
    <col min="8426" max="8426" width="1.7109375" style="39" customWidth="1"/>
    <col min="8427" max="8427" width="9.140625" style="39"/>
    <col min="8428" max="8428" width="11.140625" style="39" customWidth="1"/>
    <col min="8429" max="8429" width="9.140625" style="39"/>
    <col min="8430" max="8430" width="6.5703125" style="39" customWidth="1"/>
    <col min="8431" max="8431" width="7.85546875" style="39" customWidth="1"/>
    <col min="8432" max="8432" width="1.7109375" style="39" customWidth="1"/>
    <col min="8433" max="8433" width="9.140625" style="39"/>
    <col min="8434" max="8435" width="15.7109375" style="39" customWidth="1"/>
    <col min="8436" max="8436" width="16.42578125" style="39" customWidth="1"/>
    <col min="8437" max="8437" width="18.28515625" style="39" customWidth="1"/>
    <col min="8438" max="8438" width="7.85546875" style="39" bestFit="1" customWidth="1"/>
    <col min="8439" max="8439" width="6.5703125" style="39" bestFit="1" customWidth="1"/>
    <col min="8440" max="8677" width="9.140625" style="39"/>
    <col min="8678" max="8678" width="8.85546875" style="39" customWidth="1"/>
    <col min="8679" max="8680" width="7.140625" style="39" customWidth="1"/>
    <col min="8681" max="8681" width="9.140625" style="39"/>
    <col min="8682" max="8682" width="1.7109375" style="39" customWidth="1"/>
    <col min="8683" max="8683" width="9.140625" style="39"/>
    <col min="8684" max="8684" width="11.140625" style="39" customWidth="1"/>
    <col min="8685" max="8685" width="9.140625" style="39"/>
    <col min="8686" max="8686" width="6.5703125" style="39" customWidth="1"/>
    <col min="8687" max="8687" width="7.85546875" style="39" customWidth="1"/>
    <col min="8688" max="8688" width="1.7109375" style="39" customWidth="1"/>
    <col min="8689" max="8689" width="9.140625" style="39"/>
    <col min="8690" max="8691" width="15.7109375" style="39" customWidth="1"/>
    <col min="8692" max="8692" width="16.42578125" style="39" customWidth="1"/>
    <col min="8693" max="8693" width="18.28515625" style="39" customWidth="1"/>
    <col min="8694" max="8694" width="7.85546875" style="39" bestFit="1" customWidth="1"/>
    <col min="8695" max="8695" width="6.5703125" style="39" bestFit="1" customWidth="1"/>
    <col min="8696" max="8933" width="9.140625" style="39"/>
    <col min="8934" max="8934" width="8.85546875" style="39" customWidth="1"/>
    <col min="8935" max="8936" width="7.140625" style="39" customWidth="1"/>
    <col min="8937" max="8937" width="9.140625" style="39"/>
    <col min="8938" max="8938" width="1.7109375" style="39" customWidth="1"/>
    <col min="8939" max="8939" width="9.140625" style="39"/>
    <col min="8940" max="8940" width="11.140625" style="39" customWidth="1"/>
    <col min="8941" max="8941" width="9.140625" style="39"/>
    <col min="8942" max="8942" width="6.5703125" style="39" customWidth="1"/>
    <col min="8943" max="8943" width="7.85546875" style="39" customWidth="1"/>
    <col min="8944" max="8944" width="1.7109375" style="39" customWidth="1"/>
    <col min="8945" max="8945" width="9.140625" style="39"/>
    <col min="8946" max="8947" width="15.7109375" style="39" customWidth="1"/>
    <col min="8948" max="8948" width="16.42578125" style="39" customWidth="1"/>
    <col min="8949" max="8949" width="18.28515625" style="39" customWidth="1"/>
    <col min="8950" max="8950" width="7.85546875" style="39" bestFit="1" customWidth="1"/>
    <col min="8951" max="8951" width="6.5703125" style="39" bestFit="1" customWidth="1"/>
    <col min="8952" max="9189" width="9.140625" style="39"/>
    <col min="9190" max="9190" width="8.85546875" style="39" customWidth="1"/>
    <col min="9191" max="9192" width="7.140625" style="39" customWidth="1"/>
    <col min="9193" max="9193" width="9.140625" style="39"/>
    <col min="9194" max="9194" width="1.7109375" style="39" customWidth="1"/>
    <col min="9195" max="9195" width="9.140625" style="39"/>
    <col min="9196" max="9196" width="11.140625" style="39" customWidth="1"/>
    <col min="9197" max="9197" width="9.140625" style="39"/>
    <col min="9198" max="9198" width="6.5703125" style="39" customWidth="1"/>
    <col min="9199" max="9199" width="7.85546875" style="39" customWidth="1"/>
    <col min="9200" max="9200" width="1.7109375" style="39" customWidth="1"/>
    <col min="9201" max="9201" width="9.140625" style="39"/>
    <col min="9202" max="9203" width="15.7109375" style="39" customWidth="1"/>
    <col min="9204" max="9204" width="16.42578125" style="39" customWidth="1"/>
    <col min="9205" max="9205" width="18.28515625" style="39" customWidth="1"/>
    <col min="9206" max="9206" width="7.85546875" style="39" bestFit="1" customWidth="1"/>
    <col min="9207" max="9207" width="6.5703125" style="39" bestFit="1" customWidth="1"/>
    <col min="9208" max="9445" width="9.140625" style="39"/>
    <col min="9446" max="9446" width="8.85546875" style="39" customWidth="1"/>
    <col min="9447" max="9448" width="7.140625" style="39" customWidth="1"/>
    <col min="9449" max="9449" width="9.140625" style="39"/>
    <col min="9450" max="9450" width="1.7109375" style="39" customWidth="1"/>
    <col min="9451" max="9451" width="9.140625" style="39"/>
    <col min="9452" max="9452" width="11.140625" style="39" customWidth="1"/>
    <col min="9453" max="9453" width="9.140625" style="39"/>
    <col min="9454" max="9454" width="6.5703125" style="39" customWidth="1"/>
    <col min="9455" max="9455" width="7.85546875" style="39" customWidth="1"/>
    <col min="9456" max="9456" width="1.7109375" style="39" customWidth="1"/>
    <col min="9457" max="9457" width="9.140625" style="39"/>
    <col min="9458" max="9459" width="15.7109375" style="39" customWidth="1"/>
    <col min="9460" max="9460" width="16.42578125" style="39" customWidth="1"/>
    <col min="9461" max="9461" width="18.28515625" style="39" customWidth="1"/>
    <col min="9462" max="9462" width="7.85546875" style="39" bestFit="1" customWidth="1"/>
    <col min="9463" max="9463" width="6.5703125" style="39" bestFit="1" customWidth="1"/>
    <col min="9464" max="9701" width="9.140625" style="39"/>
    <col min="9702" max="9702" width="8.85546875" style="39" customWidth="1"/>
    <col min="9703" max="9704" width="7.140625" style="39" customWidth="1"/>
    <col min="9705" max="9705" width="9.140625" style="39"/>
    <col min="9706" max="9706" width="1.7109375" style="39" customWidth="1"/>
    <col min="9707" max="9707" width="9.140625" style="39"/>
    <col min="9708" max="9708" width="11.140625" style="39" customWidth="1"/>
    <col min="9709" max="9709" width="9.140625" style="39"/>
    <col min="9710" max="9710" width="6.5703125" style="39" customWidth="1"/>
    <col min="9711" max="9711" width="7.85546875" style="39" customWidth="1"/>
    <col min="9712" max="9712" width="1.7109375" style="39" customWidth="1"/>
    <col min="9713" max="9713" width="9.140625" style="39"/>
    <col min="9714" max="9715" width="15.7109375" style="39" customWidth="1"/>
    <col min="9716" max="9716" width="16.42578125" style="39" customWidth="1"/>
    <col min="9717" max="9717" width="18.28515625" style="39" customWidth="1"/>
    <col min="9718" max="9718" width="7.85546875" style="39" bestFit="1" customWidth="1"/>
    <col min="9719" max="9719" width="6.5703125" style="39" bestFit="1" customWidth="1"/>
    <col min="9720" max="9957" width="9.140625" style="39"/>
    <col min="9958" max="9958" width="8.85546875" style="39" customWidth="1"/>
    <col min="9959" max="9960" width="7.140625" style="39" customWidth="1"/>
    <col min="9961" max="9961" width="9.140625" style="39"/>
    <col min="9962" max="9962" width="1.7109375" style="39" customWidth="1"/>
    <col min="9963" max="9963" width="9.140625" style="39"/>
    <col min="9964" max="9964" width="11.140625" style="39" customWidth="1"/>
    <col min="9965" max="9965" width="9.140625" style="39"/>
    <col min="9966" max="9966" width="6.5703125" style="39" customWidth="1"/>
    <col min="9967" max="9967" width="7.85546875" style="39" customWidth="1"/>
    <col min="9968" max="9968" width="1.7109375" style="39" customWidth="1"/>
    <col min="9969" max="9969" width="9.140625" style="39"/>
    <col min="9970" max="9971" width="15.7109375" style="39" customWidth="1"/>
    <col min="9972" max="9972" width="16.42578125" style="39" customWidth="1"/>
    <col min="9973" max="9973" width="18.28515625" style="39" customWidth="1"/>
    <col min="9974" max="9974" width="7.85546875" style="39" bestFit="1" customWidth="1"/>
    <col min="9975" max="9975" width="6.5703125" style="39" bestFit="1" customWidth="1"/>
    <col min="9976" max="10213" width="9.140625" style="39"/>
    <col min="10214" max="10214" width="8.85546875" style="39" customWidth="1"/>
    <col min="10215" max="10216" width="7.140625" style="39" customWidth="1"/>
    <col min="10217" max="10217" width="9.140625" style="39"/>
    <col min="10218" max="10218" width="1.7109375" style="39" customWidth="1"/>
    <col min="10219" max="10219" width="9.140625" style="39"/>
    <col min="10220" max="10220" width="11.140625" style="39" customWidth="1"/>
    <col min="10221" max="10221" width="9.140625" style="39"/>
    <col min="10222" max="10222" width="6.5703125" style="39" customWidth="1"/>
    <col min="10223" max="10223" width="7.85546875" style="39" customWidth="1"/>
    <col min="10224" max="10224" width="1.7109375" style="39" customWidth="1"/>
    <col min="10225" max="10225" width="9.140625" style="39"/>
    <col min="10226" max="10227" width="15.7109375" style="39" customWidth="1"/>
    <col min="10228" max="10228" width="16.42578125" style="39" customWidth="1"/>
    <col min="10229" max="10229" width="18.28515625" style="39" customWidth="1"/>
    <col min="10230" max="10230" width="7.85546875" style="39" bestFit="1" customWidth="1"/>
    <col min="10231" max="10231" width="6.5703125" style="39" bestFit="1" customWidth="1"/>
    <col min="10232" max="10469" width="9.140625" style="39"/>
    <col min="10470" max="10470" width="8.85546875" style="39" customWidth="1"/>
    <col min="10471" max="10472" width="7.140625" style="39" customWidth="1"/>
    <col min="10473" max="10473" width="9.140625" style="39"/>
    <col min="10474" max="10474" width="1.7109375" style="39" customWidth="1"/>
    <col min="10475" max="10475" width="9.140625" style="39"/>
    <col min="10476" max="10476" width="11.140625" style="39" customWidth="1"/>
    <col min="10477" max="10477" width="9.140625" style="39"/>
    <col min="10478" max="10478" width="6.5703125" style="39" customWidth="1"/>
    <col min="10479" max="10479" width="7.85546875" style="39" customWidth="1"/>
    <col min="10480" max="10480" width="1.7109375" style="39" customWidth="1"/>
    <col min="10481" max="10481" width="9.140625" style="39"/>
    <col min="10482" max="10483" width="15.7109375" style="39" customWidth="1"/>
    <col min="10484" max="10484" width="16.42578125" style="39" customWidth="1"/>
    <col min="10485" max="10485" width="18.28515625" style="39" customWidth="1"/>
    <col min="10486" max="10486" width="7.85546875" style="39" bestFit="1" customWidth="1"/>
    <col min="10487" max="10487" width="6.5703125" style="39" bestFit="1" customWidth="1"/>
    <col min="10488" max="10725" width="9.140625" style="39"/>
    <col min="10726" max="10726" width="8.85546875" style="39" customWidth="1"/>
    <col min="10727" max="10728" width="7.140625" style="39" customWidth="1"/>
    <col min="10729" max="10729" width="9.140625" style="39"/>
    <col min="10730" max="10730" width="1.7109375" style="39" customWidth="1"/>
    <col min="10731" max="10731" width="9.140625" style="39"/>
    <col min="10732" max="10732" width="11.140625" style="39" customWidth="1"/>
    <col min="10733" max="10733" width="9.140625" style="39"/>
    <col min="10734" max="10734" width="6.5703125" style="39" customWidth="1"/>
    <col min="10735" max="10735" width="7.85546875" style="39" customWidth="1"/>
    <col min="10736" max="10736" width="1.7109375" style="39" customWidth="1"/>
    <col min="10737" max="10737" width="9.140625" style="39"/>
    <col min="10738" max="10739" width="15.7109375" style="39" customWidth="1"/>
    <col min="10740" max="10740" width="16.42578125" style="39" customWidth="1"/>
    <col min="10741" max="10741" width="18.28515625" style="39" customWidth="1"/>
    <col min="10742" max="10742" width="7.85546875" style="39" bestFit="1" customWidth="1"/>
    <col min="10743" max="10743" width="6.5703125" style="39" bestFit="1" customWidth="1"/>
    <col min="10744" max="10981" width="9.140625" style="39"/>
    <col min="10982" max="10982" width="8.85546875" style="39" customWidth="1"/>
    <col min="10983" max="10984" width="7.140625" style="39" customWidth="1"/>
    <col min="10985" max="10985" width="9.140625" style="39"/>
    <col min="10986" max="10986" width="1.7109375" style="39" customWidth="1"/>
    <col min="10987" max="10987" width="9.140625" style="39"/>
    <col min="10988" max="10988" width="11.140625" style="39" customWidth="1"/>
    <col min="10989" max="10989" width="9.140625" style="39"/>
    <col min="10990" max="10990" width="6.5703125" style="39" customWidth="1"/>
    <col min="10991" max="10991" width="7.85546875" style="39" customWidth="1"/>
    <col min="10992" max="10992" width="1.7109375" style="39" customWidth="1"/>
    <col min="10993" max="10993" width="9.140625" style="39"/>
    <col min="10994" max="10995" width="15.7109375" style="39" customWidth="1"/>
    <col min="10996" max="10996" width="16.42578125" style="39" customWidth="1"/>
    <col min="10997" max="10997" width="18.28515625" style="39" customWidth="1"/>
    <col min="10998" max="10998" width="7.85546875" style="39" bestFit="1" customWidth="1"/>
    <col min="10999" max="10999" width="6.5703125" style="39" bestFit="1" customWidth="1"/>
    <col min="11000" max="11237" width="9.140625" style="39"/>
    <col min="11238" max="11238" width="8.85546875" style="39" customWidth="1"/>
    <col min="11239" max="11240" width="7.140625" style="39" customWidth="1"/>
    <col min="11241" max="11241" width="9.140625" style="39"/>
    <col min="11242" max="11242" width="1.7109375" style="39" customWidth="1"/>
    <col min="11243" max="11243" width="9.140625" style="39"/>
    <col min="11244" max="11244" width="11.140625" style="39" customWidth="1"/>
    <col min="11245" max="11245" width="9.140625" style="39"/>
    <col min="11246" max="11246" width="6.5703125" style="39" customWidth="1"/>
    <col min="11247" max="11247" width="7.85546875" style="39" customWidth="1"/>
    <col min="11248" max="11248" width="1.7109375" style="39" customWidth="1"/>
    <col min="11249" max="11249" width="9.140625" style="39"/>
    <col min="11250" max="11251" width="15.7109375" style="39" customWidth="1"/>
    <col min="11252" max="11252" width="16.42578125" style="39" customWidth="1"/>
    <col min="11253" max="11253" width="18.28515625" style="39" customWidth="1"/>
    <col min="11254" max="11254" width="7.85546875" style="39" bestFit="1" customWidth="1"/>
    <col min="11255" max="11255" width="6.5703125" style="39" bestFit="1" customWidth="1"/>
    <col min="11256" max="11493" width="9.140625" style="39"/>
    <col min="11494" max="11494" width="8.85546875" style="39" customWidth="1"/>
    <col min="11495" max="11496" width="7.140625" style="39" customWidth="1"/>
    <col min="11497" max="11497" width="9.140625" style="39"/>
    <col min="11498" max="11498" width="1.7109375" style="39" customWidth="1"/>
    <col min="11499" max="11499" width="9.140625" style="39"/>
    <col min="11500" max="11500" width="11.140625" style="39" customWidth="1"/>
    <col min="11501" max="11501" width="9.140625" style="39"/>
    <col min="11502" max="11502" width="6.5703125" style="39" customWidth="1"/>
    <col min="11503" max="11503" width="7.85546875" style="39" customWidth="1"/>
    <col min="11504" max="11504" width="1.7109375" style="39" customWidth="1"/>
    <col min="11505" max="11505" width="9.140625" style="39"/>
    <col min="11506" max="11507" width="15.7109375" style="39" customWidth="1"/>
    <col min="11508" max="11508" width="16.42578125" style="39" customWidth="1"/>
    <col min="11509" max="11509" width="18.28515625" style="39" customWidth="1"/>
    <col min="11510" max="11510" width="7.85546875" style="39" bestFit="1" customWidth="1"/>
    <col min="11511" max="11511" width="6.5703125" style="39" bestFit="1" customWidth="1"/>
    <col min="11512" max="11749" width="9.140625" style="39"/>
    <col min="11750" max="11750" width="8.85546875" style="39" customWidth="1"/>
    <col min="11751" max="11752" width="7.140625" style="39" customWidth="1"/>
    <col min="11753" max="11753" width="9.140625" style="39"/>
    <col min="11754" max="11754" width="1.7109375" style="39" customWidth="1"/>
    <col min="11755" max="11755" width="9.140625" style="39"/>
    <col min="11756" max="11756" width="11.140625" style="39" customWidth="1"/>
    <col min="11757" max="11757" width="9.140625" style="39"/>
    <col min="11758" max="11758" width="6.5703125" style="39" customWidth="1"/>
    <col min="11759" max="11759" width="7.85546875" style="39" customWidth="1"/>
    <col min="11760" max="11760" width="1.7109375" style="39" customWidth="1"/>
    <col min="11761" max="11761" width="9.140625" style="39"/>
    <col min="11762" max="11763" width="15.7109375" style="39" customWidth="1"/>
    <col min="11764" max="11764" width="16.42578125" style="39" customWidth="1"/>
    <col min="11765" max="11765" width="18.28515625" style="39" customWidth="1"/>
    <col min="11766" max="11766" width="7.85546875" style="39" bestFit="1" customWidth="1"/>
    <col min="11767" max="11767" width="6.5703125" style="39" bestFit="1" customWidth="1"/>
    <col min="11768" max="12005" width="9.140625" style="39"/>
    <col min="12006" max="12006" width="8.85546875" style="39" customWidth="1"/>
    <col min="12007" max="12008" width="7.140625" style="39" customWidth="1"/>
    <col min="12009" max="12009" width="9.140625" style="39"/>
    <col min="12010" max="12010" width="1.7109375" style="39" customWidth="1"/>
    <col min="12011" max="12011" width="9.140625" style="39"/>
    <col min="12012" max="12012" width="11.140625" style="39" customWidth="1"/>
    <col min="12013" max="12013" width="9.140625" style="39"/>
    <col min="12014" max="12014" width="6.5703125" style="39" customWidth="1"/>
    <col min="12015" max="12015" width="7.85546875" style="39" customWidth="1"/>
    <col min="12016" max="12016" width="1.7109375" style="39" customWidth="1"/>
    <col min="12017" max="12017" width="9.140625" style="39"/>
    <col min="12018" max="12019" width="15.7109375" style="39" customWidth="1"/>
    <col min="12020" max="12020" width="16.42578125" style="39" customWidth="1"/>
    <col min="12021" max="12021" width="18.28515625" style="39" customWidth="1"/>
    <col min="12022" max="12022" width="7.85546875" style="39" bestFit="1" customWidth="1"/>
    <col min="12023" max="12023" width="6.5703125" style="39" bestFit="1" customWidth="1"/>
    <col min="12024" max="12261" width="9.140625" style="39"/>
    <col min="12262" max="12262" width="8.85546875" style="39" customWidth="1"/>
    <col min="12263" max="12264" width="7.140625" style="39" customWidth="1"/>
    <col min="12265" max="12265" width="9.140625" style="39"/>
    <col min="12266" max="12266" width="1.7109375" style="39" customWidth="1"/>
    <col min="12267" max="12267" width="9.140625" style="39"/>
    <col min="12268" max="12268" width="11.140625" style="39" customWidth="1"/>
    <col min="12269" max="12269" width="9.140625" style="39"/>
    <col min="12270" max="12270" width="6.5703125" style="39" customWidth="1"/>
    <col min="12271" max="12271" width="7.85546875" style="39" customWidth="1"/>
    <col min="12272" max="12272" width="1.7109375" style="39" customWidth="1"/>
    <col min="12273" max="12273" width="9.140625" style="39"/>
    <col min="12274" max="12275" width="15.7109375" style="39" customWidth="1"/>
    <col min="12276" max="12276" width="16.42578125" style="39" customWidth="1"/>
    <col min="12277" max="12277" width="18.28515625" style="39" customWidth="1"/>
    <col min="12278" max="12278" width="7.85546875" style="39" bestFit="1" customWidth="1"/>
    <col min="12279" max="12279" width="6.5703125" style="39" bestFit="1" customWidth="1"/>
    <col min="12280" max="12517" width="9.140625" style="39"/>
    <col min="12518" max="12518" width="8.85546875" style="39" customWidth="1"/>
    <col min="12519" max="12520" width="7.140625" style="39" customWidth="1"/>
    <col min="12521" max="12521" width="9.140625" style="39"/>
    <col min="12522" max="12522" width="1.7109375" style="39" customWidth="1"/>
    <col min="12523" max="12523" width="9.140625" style="39"/>
    <col min="12524" max="12524" width="11.140625" style="39" customWidth="1"/>
    <col min="12525" max="12525" width="9.140625" style="39"/>
    <col min="12526" max="12526" width="6.5703125" style="39" customWidth="1"/>
    <col min="12527" max="12527" width="7.85546875" style="39" customWidth="1"/>
    <col min="12528" max="12528" width="1.7109375" style="39" customWidth="1"/>
    <col min="12529" max="12529" width="9.140625" style="39"/>
    <col min="12530" max="12531" width="15.7109375" style="39" customWidth="1"/>
    <col min="12532" max="12532" width="16.42578125" style="39" customWidth="1"/>
    <col min="12533" max="12533" width="18.28515625" style="39" customWidth="1"/>
    <col min="12534" max="12534" width="7.85546875" style="39" bestFit="1" customWidth="1"/>
    <col min="12535" max="12535" width="6.5703125" style="39" bestFit="1" customWidth="1"/>
    <col min="12536" max="12773" width="9.140625" style="39"/>
    <col min="12774" max="12774" width="8.85546875" style="39" customWidth="1"/>
    <col min="12775" max="12776" width="7.140625" style="39" customWidth="1"/>
    <col min="12777" max="12777" width="9.140625" style="39"/>
    <col min="12778" max="12778" width="1.7109375" style="39" customWidth="1"/>
    <col min="12779" max="12779" width="9.140625" style="39"/>
    <col min="12780" max="12780" width="11.140625" style="39" customWidth="1"/>
    <col min="12781" max="12781" width="9.140625" style="39"/>
    <col min="12782" max="12782" width="6.5703125" style="39" customWidth="1"/>
    <col min="12783" max="12783" width="7.85546875" style="39" customWidth="1"/>
    <col min="12784" max="12784" width="1.7109375" style="39" customWidth="1"/>
    <col min="12785" max="12785" width="9.140625" style="39"/>
    <col min="12786" max="12787" width="15.7109375" style="39" customWidth="1"/>
    <col min="12788" max="12788" width="16.42578125" style="39" customWidth="1"/>
    <col min="12789" max="12789" width="18.28515625" style="39" customWidth="1"/>
    <col min="12790" max="12790" width="7.85546875" style="39" bestFit="1" customWidth="1"/>
    <col min="12791" max="12791" width="6.5703125" style="39" bestFit="1" customWidth="1"/>
    <col min="12792" max="13029" width="9.140625" style="39"/>
    <col min="13030" max="13030" width="8.85546875" style="39" customWidth="1"/>
    <col min="13031" max="13032" width="7.140625" style="39" customWidth="1"/>
    <col min="13033" max="13033" width="9.140625" style="39"/>
    <col min="13034" max="13034" width="1.7109375" style="39" customWidth="1"/>
    <col min="13035" max="13035" width="9.140625" style="39"/>
    <col min="13036" max="13036" width="11.140625" style="39" customWidth="1"/>
    <col min="13037" max="13037" width="9.140625" style="39"/>
    <col min="13038" max="13038" width="6.5703125" style="39" customWidth="1"/>
    <col min="13039" max="13039" width="7.85546875" style="39" customWidth="1"/>
    <col min="13040" max="13040" width="1.7109375" style="39" customWidth="1"/>
    <col min="13041" max="13041" width="9.140625" style="39"/>
    <col min="13042" max="13043" width="15.7109375" style="39" customWidth="1"/>
    <col min="13044" max="13044" width="16.42578125" style="39" customWidth="1"/>
    <col min="13045" max="13045" width="18.28515625" style="39" customWidth="1"/>
    <col min="13046" max="13046" width="7.85546875" style="39" bestFit="1" customWidth="1"/>
    <col min="13047" max="13047" width="6.5703125" style="39" bestFit="1" customWidth="1"/>
    <col min="13048" max="13285" width="9.140625" style="39"/>
    <col min="13286" max="13286" width="8.85546875" style="39" customWidth="1"/>
    <col min="13287" max="13288" width="7.140625" style="39" customWidth="1"/>
    <col min="13289" max="13289" width="9.140625" style="39"/>
    <col min="13290" max="13290" width="1.7109375" style="39" customWidth="1"/>
    <col min="13291" max="13291" width="9.140625" style="39"/>
    <col min="13292" max="13292" width="11.140625" style="39" customWidth="1"/>
    <col min="13293" max="13293" width="9.140625" style="39"/>
    <col min="13294" max="13294" width="6.5703125" style="39" customWidth="1"/>
    <col min="13295" max="13295" width="7.85546875" style="39" customWidth="1"/>
    <col min="13296" max="13296" width="1.7109375" style="39" customWidth="1"/>
    <col min="13297" max="13297" width="9.140625" style="39"/>
    <col min="13298" max="13299" width="15.7109375" style="39" customWidth="1"/>
    <col min="13300" max="13300" width="16.42578125" style="39" customWidth="1"/>
    <col min="13301" max="13301" width="18.28515625" style="39" customWidth="1"/>
    <col min="13302" max="13302" width="7.85546875" style="39" bestFit="1" customWidth="1"/>
    <col min="13303" max="13303" width="6.5703125" style="39" bestFit="1" customWidth="1"/>
    <col min="13304" max="13541" width="9.140625" style="39"/>
    <col min="13542" max="13542" width="8.85546875" style="39" customWidth="1"/>
    <col min="13543" max="13544" width="7.140625" style="39" customWidth="1"/>
    <col min="13545" max="13545" width="9.140625" style="39"/>
    <col min="13546" max="13546" width="1.7109375" style="39" customWidth="1"/>
    <col min="13547" max="13547" width="9.140625" style="39"/>
    <col min="13548" max="13548" width="11.140625" style="39" customWidth="1"/>
    <col min="13549" max="13549" width="9.140625" style="39"/>
    <col min="13550" max="13550" width="6.5703125" style="39" customWidth="1"/>
    <col min="13551" max="13551" width="7.85546875" style="39" customWidth="1"/>
    <col min="13552" max="13552" width="1.7109375" style="39" customWidth="1"/>
    <col min="13553" max="13553" width="9.140625" style="39"/>
    <col min="13554" max="13555" width="15.7109375" style="39" customWidth="1"/>
    <col min="13556" max="13556" width="16.42578125" style="39" customWidth="1"/>
    <col min="13557" max="13557" width="18.28515625" style="39" customWidth="1"/>
    <col min="13558" max="13558" width="7.85546875" style="39" bestFit="1" customWidth="1"/>
    <col min="13559" max="13559" width="6.5703125" style="39" bestFit="1" customWidth="1"/>
    <col min="13560" max="13797" width="9.140625" style="39"/>
    <col min="13798" max="13798" width="8.85546875" style="39" customWidth="1"/>
    <col min="13799" max="13800" width="7.140625" style="39" customWidth="1"/>
    <col min="13801" max="13801" width="9.140625" style="39"/>
    <col min="13802" max="13802" width="1.7109375" style="39" customWidth="1"/>
    <col min="13803" max="13803" width="9.140625" style="39"/>
    <col min="13804" max="13804" width="11.140625" style="39" customWidth="1"/>
    <col min="13805" max="13805" width="9.140625" style="39"/>
    <col min="13806" max="13806" width="6.5703125" style="39" customWidth="1"/>
    <col min="13807" max="13807" width="7.85546875" style="39" customWidth="1"/>
    <col min="13808" max="13808" width="1.7109375" style="39" customWidth="1"/>
    <col min="13809" max="13809" width="9.140625" style="39"/>
    <col min="13810" max="13811" width="15.7109375" style="39" customWidth="1"/>
    <col min="13812" max="13812" width="16.42578125" style="39" customWidth="1"/>
    <col min="13813" max="13813" width="18.28515625" style="39" customWidth="1"/>
    <col min="13814" max="13814" width="7.85546875" style="39" bestFit="1" customWidth="1"/>
    <col min="13815" max="13815" width="6.5703125" style="39" bestFit="1" customWidth="1"/>
    <col min="13816" max="14053" width="9.140625" style="39"/>
    <col min="14054" max="14054" width="8.85546875" style="39" customWidth="1"/>
    <col min="14055" max="14056" width="7.140625" style="39" customWidth="1"/>
    <col min="14057" max="14057" width="9.140625" style="39"/>
    <col min="14058" max="14058" width="1.7109375" style="39" customWidth="1"/>
    <col min="14059" max="14059" width="9.140625" style="39"/>
    <col min="14060" max="14060" width="11.140625" style="39" customWidth="1"/>
    <col min="14061" max="14061" width="9.140625" style="39"/>
    <col min="14062" max="14062" width="6.5703125" style="39" customWidth="1"/>
    <col min="14063" max="14063" width="7.85546875" style="39" customWidth="1"/>
    <col min="14064" max="14064" width="1.7109375" style="39" customWidth="1"/>
    <col min="14065" max="14065" width="9.140625" style="39"/>
    <col min="14066" max="14067" width="15.7109375" style="39" customWidth="1"/>
    <col min="14068" max="14068" width="16.42578125" style="39" customWidth="1"/>
    <col min="14069" max="14069" width="18.28515625" style="39" customWidth="1"/>
    <col min="14070" max="14070" width="7.85546875" style="39" bestFit="1" customWidth="1"/>
    <col min="14071" max="14071" width="6.5703125" style="39" bestFit="1" customWidth="1"/>
    <col min="14072" max="14309" width="9.140625" style="39"/>
    <col min="14310" max="14310" width="8.85546875" style="39" customWidth="1"/>
    <col min="14311" max="14312" width="7.140625" style="39" customWidth="1"/>
    <col min="14313" max="14313" width="9.140625" style="39"/>
    <col min="14314" max="14314" width="1.7109375" style="39" customWidth="1"/>
    <col min="14315" max="14315" width="9.140625" style="39"/>
    <col min="14316" max="14316" width="11.140625" style="39" customWidth="1"/>
    <col min="14317" max="14317" width="9.140625" style="39"/>
    <col min="14318" max="14318" width="6.5703125" style="39" customWidth="1"/>
    <col min="14319" max="14319" width="7.85546875" style="39" customWidth="1"/>
    <col min="14320" max="14320" width="1.7109375" style="39" customWidth="1"/>
    <col min="14321" max="14321" width="9.140625" style="39"/>
    <col min="14322" max="14323" width="15.7109375" style="39" customWidth="1"/>
    <col min="14324" max="14324" width="16.42578125" style="39" customWidth="1"/>
    <col min="14325" max="14325" width="18.28515625" style="39" customWidth="1"/>
    <col min="14326" max="14326" width="7.85546875" style="39" bestFit="1" customWidth="1"/>
    <col min="14327" max="14327" width="6.5703125" style="39" bestFit="1" customWidth="1"/>
    <col min="14328" max="14565" width="9.140625" style="39"/>
    <col min="14566" max="14566" width="8.85546875" style="39" customWidth="1"/>
    <col min="14567" max="14568" width="7.140625" style="39" customWidth="1"/>
    <col min="14569" max="14569" width="9.140625" style="39"/>
    <col min="14570" max="14570" width="1.7109375" style="39" customWidth="1"/>
    <col min="14571" max="14571" width="9.140625" style="39"/>
    <col min="14572" max="14572" width="11.140625" style="39" customWidth="1"/>
    <col min="14573" max="14573" width="9.140625" style="39"/>
    <col min="14574" max="14574" width="6.5703125" style="39" customWidth="1"/>
    <col min="14575" max="14575" width="7.85546875" style="39" customWidth="1"/>
    <col min="14576" max="14576" width="1.7109375" style="39" customWidth="1"/>
    <col min="14577" max="14577" width="9.140625" style="39"/>
    <col min="14578" max="14579" width="15.7109375" style="39" customWidth="1"/>
    <col min="14580" max="14580" width="16.42578125" style="39" customWidth="1"/>
    <col min="14581" max="14581" width="18.28515625" style="39" customWidth="1"/>
    <col min="14582" max="14582" width="7.85546875" style="39" bestFit="1" customWidth="1"/>
    <col min="14583" max="14583" width="6.5703125" style="39" bestFit="1" customWidth="1"/>
    <col min="14584" max="14821" width="9.140625" style="39"/>
    <col min="14822" max="14822" width="8.85546875" style="39" customWidth="1"/>
    <col min="14823" max="14824" width="7.140625" style="39" customWidth="1"/>
    <col min="14825" max="14825" width="9.140625" style="39"/>
    <col min="14826" max="14826" width="1.7109375" style="39" customWidth="1"/>
    <col min="14827" max="14827" width="9.140625" style="39"/>
    <col min="14828" max="14828" width="11.140625" style="39" customWidth="1"/>
    <col min="14829" max="14829" width="9.140625" style="39"/>
    <col min="14830" max="14830" width="6.5703125" style="39" customWidth="1"/>
    <col min="14831" max="14831" width="7.85546875" style="39" customWidth="1"/>
    <col min="14832" max="14832" width="1.7109375" style="39" customWidth="1"/>
    <col min="14833" max="14833" width="9.140625" style="39"/>
    <col min="14834" max="14835" width="15.7109375" style="39" customWidth="1"/>
    <col min="14836" max="14836" width="16.42578125" style="39" customWidth="1"/>
    <col min="14837" max="14837" width="18.28515625" style="39" customWidth="1"/>
    <col min="14838" max="14838" width="7.85546875" style="39" bestFit="1" customWidth="1"/>
    <col min="14839" max="14839" width="6.5703125" style="39" bestFit="1" customWidth="1"/>
    <col min="14840" max="15077" width="9.140625" style="39"/>
    <col min="15078" max="15078" width="8.85546875" style="39" customWidth="1"/>
    <col min="15079" max="15080" width="7.140625" style="39" customWidth="1"/>
    <col min="15081" max="15081" width="9.140625" style="39"/>
    <col min="15082" max="15082" width="1.7109375" style="39" customWidth="1"/>
    <col min="15083" max="15083" width="9.140625" style="39"/>
    <col min="15084" max="15084" width="11.140625" style="39" customWidth="1"/>
    <col min="15085" max="15085" width="9.140625" style="39"/>
    <col min="15086" max="15086" width="6.5703125" style="39" customWidth="1"/>
    <col min="15087" max="15087" width="7.85546875" style="39" customWidth="1"/>
    <col min="15088" max="15088" width="1.7109375" style="39" customWidth="1"/>
    <col min="15089" max="15089" width="9.140625" style="39"/>
    <col min="15090" max="15091" width="15.7109375" style="39" customWidth="1"/>
    <col min="15092" max="15092" width="16.42578125" style="39" customWidth="1"/>
    <col min="15093" max="15093" width="18.28515625" style="39" customWidth="1"/>
    <col min="15094" max="15094" width="7.85546875" style="39" bestFit="1" customWidth="1"/>
    <col min="15095" max="15095" width="6.5703125" style="39" bestFit="1" customWidth="1"/>
    <col min="15096" max="15333" width="9.140625" style="39"/>
    <col min="15334" max="15334" width="8.85546875" style="39" customWidth="1"/>
    <col min="15335" max="15336" width="7.140625" style="39" customWidth="1"/>
    <col min="15337" max="15337" width="9.140625" style="39"/>
    <col min="15338" max="15338" width="1.7109375" style="39" customWidth="1"/>
    <col min="15339" max="15339" width="9.140625" style="39"/>
    <col min="15340" max="15340" width="11.140625" style="39" customWidth="1"/>
    <col min="15341" max="15341" width="9.140625" style="39"/>
    <col min="15342" max="15342" width="6.5703125" style="39" customWidth="1"/>
    <col min="15343" max="15343" width="7.85546875" style="39" customWidth="1"/>
    <col min="15344" max="15344" width="1.7109375" style="39" customWidth="1"/>
    <col min="15345" max="15345" width="9.140625" style="39"/>
    <col min="15346" max="15347" width="15.7109375" style="39" customWidth="1"/>
    <col min="15348" max="15348" width="16.42578125" style="39" customWidth="1"/>
    <col min="15349" max="15349" width="18.28515625" style="39" customWidth="1"/>
    <col min="15350" max="15350" width="7.85546875" style="39" bestFit="1" customWidth="1"/>
    <col min="15351" max="15351" width="6.5703125" style="39" bestFit="1" customWidth="1"/>
    <col min="15352" max="15589" width="9.140625" style="39"/>
    <col min="15590" max="15590" width="8.85546875" style="39" customWidth="1"/>
    <col min="15591" max="15592" width="7.140625" style="39" customWidth="1"/>
    <col min="15593" max="15593" width="9.140625" style="39"/>
    <col min="15594" max="15594" width="1.7109375" style="39" customWidth="1"/>
    <col min="15595" max="15595" width="9.140625" style="39"/>
    <col min="15596" max="15596" width="11.140625" style="39" customWidth="1"/>
    <col min="15597" max="15597" width="9.140625" style="39"/>
    <col min="15598" max="15598" width="6.5703125" style="39" customWidth="1"/>
    <col min="15599" max="15599" width="7.85546875" style="39" customWidth="1"/>
    <col min="15600" max="15600" width="1.7109375" style="39" customWidth="1"/>
    <col min="15601" max="15601" width="9.140625" style="39"/>
    <col min="15602" max="15603" width="15.7109375" style="39" customWidth="1"/>
    <col min="15604" max="15604" width="16.42578125" style="39" customWidth="1"/>
    <col min="15605" max="15605" width="18.28515625" style="39" customWidth="1"/>
    <col min="15606" max="15606" width="7.85546875" style="39" bestFit="1" customWidth="1"/>
    <col min="15607" max="15607" width="6.5703125" style="39" bestFit="1" customWidth="1"/>
    <col min="15608" max="15845" width="9.140625" style="39"/>
    <col min="15846" max="15846" width="8.85546875" style="39" customWidth="1"/>
    <col min="15847" max="15848" width="7.140625" style="39" customWidth="1"/>
    <col min="15849" max="15849" width="9.140625" style="39"/>
    <col min="15850" max="15850" width="1.7109375" style="39" customWidth="1"/>
    <col min="15851" max="15851" width="9.140625" style="39"/>
    <col min="15852" max="15852" width="11.140625" style="39" customWidth="1"/>
    <col min="15853" max="15853" width="9.140625" style="39"/>
    <col min="15854" max="15854" width="6.5703125" style="39" customWidth="1"/>
    <col min="15855" max="15855" width="7.85546875" style="39" customWidth="1"/>
    <col min="15856" max="15856" width="1.7109375" style="39" customWidth="1"/>
    <col min="15857" max="15857" width="9.140625" style="39"/>
    <col min="15858" max="15859" width="15.7109375" style="39" customWidth="1"/>
    <col min="15860" max="15860" width="16.42578125" style="39" customWidth="1"/>
    <col min="15861" max="15861" width="18.28515625" style="39" customWidth="1"/>
    <col min="15862" max="15862" width="7.85546875" style="39" bestFit="1" customWidth="1"/>
    <col min="15863" max="15863" width="6.5703125" style="39" bestFit="1" customWidth="1"/>
    <col min="15864" max="16101" width="9.140625" style="39"/>
    <col min="16102" max="16102" width="8.85546875" style="39" customWidth="1"/>
    <col min="16103" max="16104" width="7.140625" style="39" customWidth="1"/>
    <col min="16105" max="16105" width="9.140625" style="39"/>
    <col min="16106" max="16106" width="1.7109375" style="39" customWidth="1"/>
    <col min="16107" max="16107" width="9.140625" style="39"/>
    <col min="16108" max="16108" width="11.140625" style="39" customWidth="1"/>
    <col min="16109" max="16109" width="9.140625" style="39"/>
    <col min="16110" max="16110" width="6.5703125" style="39" customWidth="1"/>
    <col min="16111" max="16111" width="7.85546875" style="39" customWidth="1"/>
    <col min="16112" max="16112" width="1.7109375" style="39" customWidth="1"/>
    <col min="16113" max="16113" width="9.140625" style="39"/>
    <col min="16114" max="16115" width="15.7109375" style="39" customWidth="1"/>
    <col min="16116" max="16116" width="16.42578125" style="39" customWidth="1"/>
    <col min="16117" max="16117" width="18.28515625" style="39" customWidth="1"/>
    <col min="16118" max="16118" width="7.85546875" style="39" bestFit="1" customWidth="1"/>
    <col min="16119" max="16119" width="6.5703125" style="39" bestFit="1" customWidth="1"/>
    <col min="16120" max="16356" width="9.140625" style="39"/>
    <col min="16357" max="16384" width="8.85546875" style="39" customWidth="1"/>
  </cols>
  <sheetData>
    <row r="1" spans="1:7">
      <c r="A1" s="32" t="s">
        <v>44</v>
      </c>
    </row>
    <row r="2" spans="1:7">
      <c r="A2" s="45" t="s">
        <v>67</v>
      </c>
    </row>
    <row r="3" spans="1:7">
      <c r="A3" s="34" t="s">
        <v>14</v>
      </c>
    </row>
    <row r="4" spans="1:7" ht="22.5" customHeight="1">
      <c r="A4" s="35" t="s">
        <v>26</v>
      </c>
      <c r="C4" s="40"/>
      <c r="D4" s="40"/>
      <c r="E4" s="40"/>
      <c r="F4" s="40"/>
    </row>
    <row r="5" spans="1:7">
      <c r="A5" s="35" t="s">
        <v>42</v>
      </c>
    </row>
    <row r="6" spans="1:7">
      <c r="A6" s="35" t="s">
        <v>89</v>
      </c>
      <c r="C6" s="41"/>
      <c r="D6" s="41"/>
      <c r="E6" s="41"/>
      <c r="F6" s="41"/>
    </row>
    <row r="7" spans="1:7">
      <c r="A7" s="58" t="s">
        <v>7</v>
      </c>
    </row>
    <row r="8" spans="1:7">
      <c r="A8" s="35" t="s">
        <v>10</v>
      </c>
    </row>
    <row r="9" spans="1:7">
      <c r="A9" s="35" t="s">
        <v>10</v>
      </c>
    </row>
    <row r="10" spans="1:7">
      <c r="A10" s="31"/>
    </row>
    <row r="11" spans="1:7" ht="57.75" customHeight="1">
      <c r="C11" s="68" t="s">
        <v>80</v>
      </c>
      <c r="D11" s="68" t="s">
        <v>81</v>
      </c>
      <c r="E11" s="68" t="s">
        <v>82</v>
      </c>
      <c r="F11" s="68" t="s">
        <v>83</v>
      </c>
      <c r="G11" s="35"/>
    </row>
    <row r="12" spans="1:7">
      <c r="B12" s="47">
        <v>1995</v>
      </c>
      <c r="C12" s="43">
        <v>23.94</v>
      </c>
      <c r="D12" s="43">
        <v>24.19</v>
      </c>
      <c r="E12" s="43">
        <v>33.56</v>
      </c>
      <c r="F12" s="72">
        <v>34.06</v>
      </c>
    </row>
    <row r="13" spans="1:7">
      <c r="B13" s="48">
        <v>1995</v>
      </c>
      <c r="C13" s="43">
        <v>24.98</v>
      </c>
      <c r="D13" s="43">
        <v>24.84</v>
      </c>
      <c r="E13" s="43">
        <v>34.450000000000003</v>
      </c>
      <c r="F13" s="72">
        <v>34.36</v>
      </c>
    </row>
    <row r="14" spans="1:7">
      <c r="B14" s="59">
        <v>1995</v>
      </c>
      <c r="C14" s="43">
        <v>24.99</v>
      </c>
      <c r="D14" s="43">
        <v>25.27</v>
      </c>
      <c r="E14" s="43">
        <v>33.840000000000003</v>
      </c>
      <c r="F14" s="72">
        <v>34.17</v>
      </c>
    </row>
    <row r="15" spans="1:7">
      <c r="B15" s="46">
        <v>1995</v>
      </c>
      <c r="C15" s="43">
        <v>26.21</v>
      </c>
      <c r="D15" s="43">
        <v>25.83</v>
      </c>
      <c r="E15" s="43">
        <v>35.130000000000003</v>
      </c>
      <c r="F15" s="72">
        <v>34.4</v>
      </c>
    </row>
    <row r="16" spans="1:7">
      <c r="B16" s="47">
        <v>1996</v>
      </c>
      <c r="C16" s="43">
        <v>25.91</v>
      </c>
      <c r="D16" s="43">
        <v>26.13</v>
      </c>
      <c r="E16" s="43">
        <v>33.78</v>
      </c>
      <c r="F16" s="72">
        <v>34.25</v>
      </c>
    </row>
    <row r="17" spans="2:6">
      <c r="B17" s="48">
        <v>1996</v>
      </c>
      <c r="C17" s="43">
        <v>26.63</v>
      </c>
      <c r="D17" s="43">
        <v>26.53</v>
      </c>
      <c r="E17" s="43">
        <v>34.520000000000003</v>
      </c>
      <c r="F17" s="72">
        <v>34.49</v>
      </c>
    </row>
    <row r="18" spans="2:6">
      <c r="B18" s="59">
        <v>1996</v>
      </c>
      <c r="C18" s="43">
        <v>26.66</v>
      </c>
      <c r="D18" s="43">
        <v>26.88</v>
      </c>
      <c r="E18" s="43">
        <v>34.43</v>
      </c>
      <c r="F18" s="72">
        <v>34.700000000000003</v>
      </c>
    </row>
    <row r="19" spans="2:6">
      <c r="B19" s="46">
        <v>1996</v>
      </c>
      <c r="C19" s="43">
        <v>27.65</v>
      </c>
      <c r="D19" s="43">
        <v>27.37</v>
      </c>
      <c r="E19" s="43">
        <v>35.58</v>
      </c>
      <c r="F19" s="72">
        <v>34.880000000000003</v>
      </c>
    </row>
    <row r="20" spans="2:6">
      <c r="B20" s="47">
        <v>1997</v>
      </c>
      <c r="C20" s="43">
        <v>27.19</v>
      </c>
      <c r="D20" s="43">
        <v>27.32</v>
      </c>
      <c r="E20" s="43">
        <v>34.76</v>
      </c>
      <c r="F20" s="72">
        <v>35.200000000000003</v>
      </c>
    </row>
    <row r="21" spans="2:6">
      <c r="B21" s="48">
        <v>1997</v>
      </c>
      <c r="C21" s="43">
        <v>28.17</v>
      </c>
      <c r="D21" s="43">
        <v>28.13</v>
      </c>
      <c r="E21" s="43">
        <v>35.35</v>
      </c>
      <c r="F21" s="72">
        <v>35.409999999999997</v>
      </c>
    </row>
    <row r="22" spans="2:6">
      <c r="B22" s="59">
        <v>1997</v>
      </c>
      <c r="C22" s="43">
        <v>28.64</v>
      </c>
      <c r="D22" s="43">
        <v>28.76</v>
      </c>
      <c r="E22" s="43">
        <v>35.24</v>
      </c>
      <c r="F22" s="72">
        <v>35.4</v>
      </c>
    </row>
    <row r="23" spans="2:6">
      <c r="B23" s="46">
        <v>1997</v>
      </c>
      <c r="C23" s="43">
        <v>30.11</v>
      </c>
      <c r="D23" s="43">
        <v>29.98</v>
      </c>
      <c r="E23" s="43">
        <v>36.51</v>
      </c>
      <c r="F23" s="72">
        <v>35.82</v>
      </c>
    </row>
    <row r="24" spans="2:6">
      <c r="B24" s="47">
        <v>1998</v>
      </c>
      <c r="C24" s="43">
        <v>31.68</v>
      </c>
      <c r="D24" s="43">
        <v>31.69</v>
      </c>
      <c r="E24" s="43">
        <v>36.15</v>
      </c>
      <c r="F24" s="72">
        <v>36.590000000000003</v>
      </c>
    </row>
    <row r="25" spans="2:6">
      <c r="B25" s="48">
        <v>1998</v>
      </c>
      <c r="C25" s="43">
        <v>32.03</v>
      </c>
      <c r="D25" s="43">
        <v>32.11</v>
      </c>
      <c r="E25" s="43">
        <v>36.51</v>
      </c>
      <c r="F25" s="72">
        <v>36.71</v>
      </c>
    </row>
    <row r="26" spans="2:6">
      <c r="B26" s="59">
        <v>1998</v>
      </c>
      <c r="C26" s="43">
        <v>33.29</v>
      </c>
      <c r="D26" s="43">
        <v>33.200000000000003</v>
      </c>
      <c r="E26" s="43">
        <v>37.15</v>
      </c>
      <c r="F26" s="72">
        <v>37.15</v>
      </c>
    </row>
    <row r="27" spans="2:6">
      <c r="B27" s="46">
        <v>1998</v>
      </c>
      <c r="C27" s="43">
        <v>33.46</v>
      </c>
      <c r="D27" s="43">
        <v>33.49</v>
      </c>
      <c r="E27" s="43">
        <v>37.99</v>
      </c>
      <c r="F27" s="72">
        <v>37.32</v>
      </c>
    </row>
    <row r="28" spans="2:6">
      <c r="B28" s="47">
        <v>1999</v>
      </c>
      <c r="C28" s="43">
        <v>34.93</v>
      </c>
      <c r="D28" s="43">
        <v>34.909999999999997</v>
      </c>
      <c r="E28" s="43">
        <v>37.159999999999997</v>
      </c>
      <c r="F28" s="72">
        <v>37.64</v>
      </c>
    </row>
    <row r="29" spans="2:6">
      <c r="B29" s="48">
        <v>1999</v>
      </c>
      <c r="C29" s="43">
        <v>35.61</v>
      </c>
      <c r="D29" s="43">
        <v>35.71</v>
      </c>
      <c r="E29" s="43">
        <v>37.93</v>
      </c>
      <c r="F29" s="72">
        <v>38.200000000000003</v>
      </c>
    </row>
    <row r="30" spans="2:6">
      <c r="B30" s="59">
        <v>1999</v>
      </c>
      <c r="C30" s="43">
        <v>36.380000000000003</v>
      </c>
      <c r="D30" s="43">
        <v>36.19</v>
      </c>
      <c r="E30" s="43">
        <v>38.74</v>
      </c>
      <c r="F30" s="72">
        <v>38.619999999999997</v>
      </c>
    </row>
    <row r="31" spans="2:6">
      <c r="B31" s="46">
        <v>1999</v>
      </c>
      <c r="C31" s="43">
        <v>38.159999999999997</v>
      </c>
      <c r="D31" s="43">
        <v>38.29</v>
      </c>
      <c r="E31" s="43">
        <v>40.42</v>
      </c>
      <c r="F31" s="72">
        <v>39.729999999999997</v>
      </c>
    </row>
    <row r="32" spans="2:6">
      <c r="B32" s="47">
        <v>2000</v>
      </c>
      <c r="C32" s="43">
        <v>37.79</v>
      </c>
      <c r="D32" s="43">
        <v>37.79</v>
      </c>
      <c r="E32" s="43">
        <v>37.94</v>
      </c>
      <c r="F32" s="72">
        <v>38.47</v>
      </c>
    </row>
    <row r="33" spans="2:6">
      <c r="B33" s="48">
        <v>2000</v>
      </c>
      <c r="C33" s="43">
        <v>39.1</v>
      </c>
      <c r="D33" s="43">
        <v>39.200000000000003</v>
      </c>
      <c r="E33" s="43">
        <v>39</v>
      </c>
      <c r="F33" s="72">
        <v>39.32</v>
      </c>
    </row>
    <row r="34" spans="2:6">
      <c r="B34" s="59">
        <v>2000</v>
      </c>
      <c r="C34" s="43">
        <v>41.62</v>
      </c>
      <c r="D34" s="43">
        <v>41.31</v>
      </c>
      <c r="E34" s="43">
        <v>41.65</v>
      </c>
      <c r="F34" s="72">
        <v>41.43</v>
      </c>
    </row>
    <row r="35" spans="2:6">
      <c r="B35" s="46">
        <v>2000</v>
      </c>
      <c r="C35" s="43">
        <v>41.64</v>
      </c>
      <c r="D35" s="43">
        <v>41.87</v>
      </c>
      <c r="E35" s="43">
        <v>41.55</v>
      </c>
      <c r="F35" s="72">
        <v>40.909999999999997</v>
      </c>
    </row>
    <row r="36" spans="2:6">
      <c r="B36" s="47">
        <v>2001</v>
      </c>
      <c r="C36" s="43">
        <v>42.97</v>
      </c>
      <c r="D36" s="43">
        <v>42.99</v>
      </c>
      <c r="E36" s="43">
        <v>41.07</v>
      </c>
      <c r="F36" s="72">
        <v>41.65</v>
      </c>
    </row>
    <row r="37" spans="2:6">
      <c r="B37" s="48">
        <v>2001</v>
      </c>
      <c r="C37" s="43">
        <v>44.85</v>
      </c>
      <c r="D37" s="43">
        <v>44.85</v>
      </c>
      <c r="E37" s="43">
        <v>41.59</v>
      </c>
      <c r="F37" s="72">
        <v>41.88</v>
      </c>
    </row>
    <row r="38" spans="2:6">
      <c r="B38" s="59">
        <v>2001</v>
      </c>
      <c r="C38" s="43">
        <v>46.3</v>
      </c>
      <c r="D38" s="43">
        <v>46.03</v>
      </c>
      <c r="E38" s="43">
        <v>42.02</v>
      </c>
      <c r="F38" s="72">
        <v>41.78</v>
      </c>
    </row>
    <row r="39" spans="2:6">
      <c r="B39" s="46">
        <v>2001</v>
      </c>
      <c r="C39" s="43">
        <v>47.71</v>
      </c>
      <c r="D39" s="43">
        <v>48.03</v>
      </c>
      <c r="E39" s="43">
        <v>42.92</v>
      </c>
      <c r="F39" s="72">
        <v>42.34</v>
      </c>
    </row>
    <row r="40" spans="2:6">
      <c r="B40" s="47">
        <v>2002</v>
      </c>
      <c r="C40" s="43">
        <v>50.4</v>
      </c>
      <c r="D40" s="43">
        <v>50.37</v>
      </c>
      <c r="E40" s="43">
        <v>42.66</v>
      </c>
      <c r="F40" s="72">
        <v>43.23</v>
      </c>
    </row>
    <row r="41" spans="2:6">
      <c r="B41" s="48">
        <v>2002</v>
      </c>
      <c r="C41" s="43">
        <v>50.96</v>
      </c>
      <c r="D41" s="43">
        <v>50.91</v>
      </c>
      <c r="E41" s="43">
        <v>43.41</v>
      </c>
      <c r="F41" s="72">
        <v>43.66</v>
      </c>
    </row>
    <row r="42" spans="2:6">
      <c r="B42" s="59">
        <v>2002</v>
      </c>
      <c r="C42" s="43">
        <v>52.2</v>
      </c>
      <c r="D42" s="43">
        <v>51.9</v>
      </c>
      <c r="E42" s="43">
        <v>44.64</v>
      </c>
      <c r="F42" s="72">
        <v>44.32</v>
      </c>
    </row>
    <row r="43" spans="2:6">
      <c r="B43" s="46">
        <v>2002</v>
      </c>
      <c r="C43" s="43">
        <v>53.52</v>
      </c>
      <c r="D43" s="43">
        <v>54.01</v>
      </c>
      <c r="E43" s="43">
        <v>45.74</v>
      </c>
      <c r="F43" s="72">
        <v>45.29</v>
      </c>
    </row>
    <row r="44" spans="2:6">
      <c r="B44" s="47">
        <v>2003</v>
      </c>
      <c r="C44" s="43">
        <v>53.74</v>
      </c>
      <c r="D44" s="43">
        <v>53.68</v>
      </c>
      <c r="E44" s="43">
        <v>44.15</v>
      </c>
      <c r="F44" s="72">
        <v>44.74</v>
      </c>
    </row>
    <row r="45" spans="2:6">
      <c r="B45" s="48">
        <v>2003</v>
      </c>
      <c r="C45" s="43">
        <v>54.54</v>
      </c>
      <c r="D45" s="43">
        <v>54.33</v>
      </c>
      <c r="E45" s="43">
        <v>44.68</v>
      </c>
      <c r="F45" s="72">
        <v>44.82</v>
      </c>
    </row>
    <row r="46" spans="2:6">
      <c r="B46" s="59">
        <v>2003</v>
      </c>
      <c r="C46" s="43">
        <v>55.45</v>
      </c>
      <c r="D46" s="43">
        <v>55.17</v>
      </c>
      <c r="E46" s="43">
        <v>45.41</v>
      </c>
      <c r="F46" s="72">
        <v>45</v>
      </c>
    </row>
    <row r="47" spans="2:6">
      <c r="B47" s="46">
        <v>2003</v>
      </c>
      <c r="C47" s="43">
        <v>55.39</v>
      </c>
      <c r="D47" s="43">
        <v>56.07</v>
      </c>
      <c r="E47" s="43">
        <v>45.42</v>
      </c>
      <c r="F47" s="72">
        <v>45.22</v>
      </c>
    </row>
    <row r="48" spans="2:6">
      <c r="B48" s="47">
        <v>2004</v>
      </c>
      <c r="C48" s="43">
        <v>56.97</v>
      </c>
      <c r="D48" s="43">
        <v>56.85</v>
      </c>
      <c r="E48" s="43">
        <v>45.16</v>
      </c>
      <c r="F48" s="72">
        <v>45.67</v>
      </c>
    </row>
    <row r="49" spans="2:6">
      <c r="B49" s="48">
        <v>2004</v>
      </c>
      <c r="C49" s="43">
        <v>58.33</v>
      </c>
      <c r="D49" s="43">
        <v>57.95</v>
      </c>
      <c r="E49" s="43">
        <v>45.91</v>
      </c>
      <c r="F49" s="72">
        <v>45.98</v>
      </c>
    </row>
    <row r="50" spans="2:6">
      <c r="B50" s="59">
        <v>2004</v>
      </c>
      <c r="C50" s="43">
        <v>59.32</v>
      </c>
      <c r="D50" s="43">
        <v>59.02</v>
      </c>
      <c r="E50" s="43">
        <v>46.71</v>
      </c>
      <c r="F50" s="72">
        <v>46.2</v>
      </c>
    </row>
    <row r="51" spans="2:6">
      <c r="B51" s="46">
        <v>2004</v>
      </c>
      <c r="C51" s="43">
        <v>58.35</v>
      </c>
      <c r="D51" s="43">
        <v>59.27</v>
      </c>
      <c r="E51" s="43">
        <v>45.8</v>
      </c>
      <c r="F51" s="72">
        <v>45.84</v>
      </c>
    </row>
    <row r="52" spans="2:6">
      <c r="B52" s="47">
        <v>2005</v>
      </c>
      <c r="C52" s="43">
        <v>60.95</v>
      </c>
      <c r="D52" s="43">
        <v>60.76</v>
      </c>
      <c r="E52" s="43">
        <v>46.38</v>
      </c>
      <c r="F52" s="72">
        <v>46.79</v>
      </c>
    </row>
    <row r="53" spans="2:6">
      <c r="B53" s="48">
        <v>2005</v>
      </c>
      <c r="C53" s="43">
        <v>63.07</v>
      </c>
      <c r="D53" s="43">
        <v>62.47</v>
      </c>
      <c r="E53" s="43">
        <v>47.58</v>
      </c>
      <c r="F53" s="72">
        <v>47.59</v>
      </c>
    </row>
    <row r="54" spans="2:6">
      <c r="B54" s="59">
        <v>2005</v>
      </c>
      <c r="C54" s="43">
        <v>64.400000000000006</v>
      </c>
      <c r="D54" s="43">
        <v>64.23</v>
      </c>
      <c r="E54" s="43">
        <v>48.21</v>
      </c>
      <c r="F54" s="72">
        <v>47.68</v>
      </c>
    </row>
    <row r="55" spans="2:6">
      <c r="B55" s="46">
        <v>2005</v>
      </c>
      <c r="C55" s="43">
        <v>64.19</v>
      </c>
      <c r="D55" s="43">
        <v>65.27</v>
      </c>
      <c r="E55" s="43">
        <v>47.8</v>
      </c>
      <c r="F55" s="72">
        <v>48</v>
      </c>
    </row>
    <row r="56" spans="2:6">
      <c r="B56" s="47">
        <v>2006</v>
      </c>
      <c r="C56" s="43">
        <v>68.83</v>
      </c>
      <c r="D56" s="43">
        <v>68.55</v>
      </c>
      <c r="E56" s="43">
        <v>48.34</v>
      </c>
      <c r="F56" s="72">
        <v>48.65</v>
      </c>
    </row>
    <row r="57" spans="2:6">
      <c r="B57" s="48">
        <v>2006</v>
      </c>
      <c r="C57" s="43">
        <v>71.33</v>
      </c>
      <c r="D57" s="43">
        <v>70.5</v>
      </c>
      <c r="E57" s="43">
        <v>48.89</v>
      </c>
      <c r="F57" s="72">
        <v>48.83</v>
      </c>
    </row>
    <row r="58" spans="2:6">
      <c r="B58" s="59">
        <v>2006</v>
      </c>
      <c r="C58" s="43">
        <v>72.099999999999994</v>
      </c>
      <c r="D58" s="43">
        <v>72.19</v>
      </c>
      <c r="E58" s="43">
        <v>50.25</v>
      </c>
      <c r="F58" s="72">
        <v>49.85</v>
      </c>
    </row>
    <row r="59" spans="2:6">
      <c r="B59" s="46">
        <v>2006</v>
      </c>
      <c r="C59" s="43">
        <v>73.11</v>
      </c>
      <c r="D59" s="43">
        <v>74.099999999999994</v>
      </c>
      <c r="E59" s="43">
        <v>50.04</v>
      </c>
      <c r="F59" s="72">
        <v>50.17</v>
      </c>
    </row>
    <row r="60" spans="2:6">
      <c r="B60" s="47">
        <v>2007</v>
      </c>
      <c r="C60" s="43">
        <v>77.400000000000006</v>
      </c>
      <c r="D60" s="43">
        <v>77.22</v>
      </c>
      <c r="E60" s="43">
        <v>50.29</v>
      </c>
      <c r="F60" s="72">
        <v>50.69</v>
      </c>
    </row>
    <row r="61" spans="2:6">
      <c r="B61" s="48">
        <v>2007</v>
      </c>
      <c r="C61" s="43">
        <v>79.31</v>
      </c>
      <c r="D61" s="43">
        <v>78.22</v>
      </c>
      <c r="E61" s="43">
        <v>51.08</v>
      </c>
      <c r="F61" s="72">
        <v>50.78</v>
      </c>
    </row>
    <row r="62" spans="2:6">
      <c r="B62" s="59">
        <v>2007</v>
      </c>
      <c r="C62" s="43">
        <v>79.430000000000007</v>
      </c>
      <c r="D62" s="43">
        <v>79.95</v>
      </c>
      <c r="E62" s="43">
        <v>52.03</v>
      </c>
      <c r="F62" s="72">
        <v>51.97</v>
      </c>
    </row>
    <row r="63" spans="2:6">
      <c r="B63" s="46">
        <v>2007</v>
      </c>
      <c r="C63" s="43">
        <v>80.69</v>
      </c>
      <c r="D63" s="43">
        <v>81.180000000000007</v>
      </c>
      <c r="E63" s="43">
        <v>52.19</v>
      </c>
      <c r="F63" s="72">
        <v>52.06</v>
      </c>
    </row>
    <row r="64" spans="2:6">
      <c r="B64" s="47">
        <v>2008</v>
      </c>
      <c r="C64" s="43">
        <v>84.3</v>
      </c>
      <c r="D64" s="43">
        <v>84.57</v>
      </c>
      <c r="E64" s="43">
        <v>52.47</v>
      </c>
      <c r="F64" s="72">
        <v>53.09</v>
      </c>
    </row>
    <row r="65" spans="2:6">
      <c r="B65" s="48">
        <v>2008</v>
      </c>
      <c r="C65" s="43">
        <v>90.32</v>
      </c>
      <c r="D65" s="43">
        <v>88.76</v>
      </c>
      <c r="E65" s="43">
        <v>54.14</v>
      </c>
      <c r="F65" s="72">
        <v>53.43</v>
      </c>
    </row>
    <row r="66" spans="2:6">
      <c r="B66" s="59">
        <v>2008</v>
      </c>
      <c r="C66" s="43">
        <v>92.55</v>
      </c>
      <c r="D66" s="43">
        <v>93.74</v>
      </c>
      <c r="E66" s="43">
        <v>53.23</v>
      </c>
      <c r="F66" s="72">
        <v>53.7</v>
      </c>
    </row>
    <row r="67" spans="2:6">
      <c r="B67" s="46">
        <v>2008</v>
      </c>
      <c r="C67" s="43">
        <v>100.14</v>
      </c>
      <c r="D67" s="43">
        <v>99.85</v>
      </c>
      <c r="E67" s="43">
        <v>55.15</v>
      </c>
      <c r="F67" s="72">
        <v>54.63</v>
      </c>
    </row>
    <row r="68" spans="2:6">
      <c r="B68" s="47">
        <v>2009</v>
      </c>
      <c r="C68" s="43">
        <v>97.47</v>
      </c>
      <c r="D68" s="43">
        <v>98.49</v>
      </c>
      <c r="E68" s="43">
        <v>52.61</v>
      </c>
      <c r="F68" s="72">
        <v>53.53</v>
      </c>
    </row>
    <row r="69" spans="2:6">
      <c r="B69" s="48">
        <v>2009</v>
      </c>
      <c r="C69" s="43">
        <v>101.64</v>
      </c>
      <c r="D69" s="43">
        <v>99.4</v>
      </c>
      <c r="E69" s="43">
        <v>54.78</v>
      </c>
      <c r="F69" s="72">
        <v>53.62</v>
      </c>
    </row>
    <row r="70" spans="2:6">
      <c r="B70" s="59">
        <v>2009</v>
      </c>
      <c r="C70" s="43">
        <v>97.07</v>
      </c>
      <c r="D70" s="43">
        <v>98.89</v>
      </c>
      <c r="E70" s="43">
        <v>51.31</v>
      </c>
      <c r="F70" s="72">
        <v>52.21</v>
      </c>
    </row>
    <row r="71" spans="2:6">
      <c r="B71" s="46">
        <v>2009</v>
      </c>
      <c r="C71" s="43">
        <v>100.77</v>
      </c>
      <c r="D71" s="43">
        <v>99.84</v>
      </c>
      <c r="E71" s="43">
        <v>52.56</v>
      </c>
      <c r="F71" s="72">
        <v>51.83</v>
      </c>
    </row>
    <row r="72" spans="2:6">
      <c r="B72" s="47">
        <v>2010</v>
      </c>
      <c r="C72" s="43">
        <v>97.25</v>
      </c>
      <c r="D72" s="43">
        <v>98.86</v>
      </c>
      <c r="E72" s="43">
        <v>50.19</v>
      </c>
      <c r="F72" s="72">
        <v>51.27</v>
      </c>
    </row>
    <row r="73" spans="2:6">
      <c r="B73" s="48">
        <v>2010</v>
      </c>
      <c r="C73" s="43">
        <v>101.79</v>
      </c>
      <c r="D73" s="43">
        <v>98.97</v>
      </c>
      <c r="E73" s="43">
        <v>52.16</v>
      </c>
      <c r="F73" s="72">
        <v>50.76</v>
      </c>
    </row>
    <row r="74" spans="2:6">
      <c r="B74" s="59">
        <v>2010</v>
      </c>
      <c r="C74" s="43">
        <v>97.34</v>
      </c>
      <c r="D74" s="43">
        <v>99.62</v>
      </c>
      <c r="E74" s="43">
        <v>49.74</v>
      </c>
      <c r="F74" s="72">
        <v>50.87</v>
      </c>
    </row>
    <row r="75" spans="2:6">
      <c r="B75" s="46">
        <v>2010</v>
      </c>
      <c r="C75" s="43">
        <v>102.24</v>
      </c>
      <c r="D75" s="43">
        <v>101.13</v>
      </c>
      <c r="E75" s="43">
        <v>51.92</v>
      </c>
      <c r="F75" s="72">
        <v>51.09</v>
      </c>
    </row>
    <row r="76" spans="2:6">
      <c r="B76" s="47">
        <v>2011</v>
      </c>
      <c r="C76" s="43">
        <v>98.54</v>
      </c>
      <c r="D76" s="43">
        <v>100.48</v>
      </c>
      <c r="E76" s="43">
        <v>49.91</v>
      </c>
      <c r="F76" s="72">
        <v>51.13</v>
      </c>
    </row>
    <row r="77" spans="2:6">
      <c r="B77" s="48">
        <v>2011</v>
      </c>
      <c r="C77" s="43">
        <v>105.74</v>
      </c>
      <c r="D77" s="43">
        <v>102.18</v>
      </c>
      <c r="E77" s="43">
        <v>52.67</v>
      </c>
      <c r="F77" s="72">
        <v>51.04</v>
      </c>
    </row>
    <row r="78" spans="2:6">
      <c r="B78" s="59">
        <v>2011</v>
      </c>
      <c r="C78" s="43">
        <v>102.11</v>
      </c>
      <c r="D78" s="43">
        <v>104.84</v>
      </c>
      <c r="E78" s="43">
        <v>49.51</v>
      </c>
      <c r="F78" s="72">
        <v>50.74</v>
      </c>
    </row>
    <row r="79" spans="2:6">
      <c r="B79" s="46">
        <v>2011</v>
      </c>
      <c r="C79" s="43">
        <v>107.99</v>
      </c>
      <c r="D79" s="43">
        <v>107.06</v>
      </c>
      <c r="E79" s="43">
        <v>51.47</v>
      </c>
      <c r="F79" s="72">
        <v>50.67</v>
      </c>
    </row>
    <row r="80" spans="2:6">
      <c r="B80" s="47">
        <v>2012</v>
      </c>
      <c r="C80" s="43">
        <v>106.64</v>
      </c>
      <c r="D80" s="43">
        <v>108.8</v>
      </c>
      <c r="E80" s="43">
        <v>49.22</v>
      </c>
      <c r="F80" s="72">
        <v>50.5</v>
      </c>
    </row>
    <row r="81" spans="2:6">
      <c r="B81" s="48">
        <v>2012</v>
      </c>
      <c r="C81" s="43">
        <v>113.19</v>
      </c>
      <c r="D81" s="43">
        <v>108.79</v>
      </c>
      <c r="E81" s="43">
        <v>52.43</v>
      </c>
      <c r="F81" s="72">
        <v>50.68</v>
      </c>
    </row>
    <row r="82" spans="2:6">
      <c r="B82" s="59">
        <v>2012</v>
      </c>
      <c r="C82" s="43">
        <v>104.95</v>
      </c>
      <c r="D82" s="43">
        <v>107.96</v>
      </c>
      <c r="E82" s="43">
        <v>48.79</v>
      </c>
      <c r="F82" s="72">
        <v>50.01</v>
      </c>
    </row>
    <row r="83" spans="2:6">
      <c r="B83" s="46">
        <v>2012</v>
      </c>
      <c r="C83" s="43">
        <v>109.53</v>
      </c>
      <c r="D83" s="43">
        <v>108.97</v>
      </c>
      <c r="E83" s="43">
        <v>50.68</v>
      </c>
      <c r="F83" s="72">
        <v>49.94</v>
      </c>
    </row>
    <row r="84" spans="2:6">
      <c r="B84" s="47">
        <v>2013</v>
      </c>
      <c r="C84" s="43">
        <v>109.23</v>
      </c>
      <c r="D84" s="43">
        <v>111.42</v>
      </c>
      <c r="E84" s="43">
        <v>48.83</v>
      </c>
      <c r="F84" s="72">
        <v>50.15</v>
      </c>
    </row>
    <row r="85" spans="2:6">
      <c r="B85" s="48">
        <v>2013</v>
      </c>
      <c r="C85" s="43">
        <v>117.9</v>
      </c>
      <c r="D85" s="43">
        <v>112.88</v>
      </c>
      <c r="E85" s="43">
        <v>52.77</v>
      </c>
      <c r="F85" s="72">
        <v>50.92</v>
      </c>
    </row>
    <row r="86" spans="2:6">
      <c r="B86" s="59">
        <v>2013</v>
      </c>
      <c r="C86" s="43">
        <v>108.73</v>
      </c>
      <c r="D86" s="43">
        <v>111.95</v>
      </c>
      <c r="E86" s="43">
        <v>49.19</v>
      </c>
      <c r="F86" s="72">
        <v>50.41</v>
      </c>
    </row>
    <row r="87" spans="2:6">
      <c r="B87" s="46">
        <v>2013</v>
      </c>
      <c r="C87" s="43">
        <v>112.26</v>
      </c>
      <c r="D87" s="43">
        <v>111.96</v>
      </c>
      <c r="E87" s="69">
        <v>51.06</v>
      </c>
      <c r="F87" s="72">
        <v>50.35</v>
      </c>
    </row>
    <row r="88" spans="2:6">
      <c r="B88" s="47">
        <v>2014</v>
      </c>
      <c r="C88" s="43">
        <v>109.39</v>
      </c>
      <c r="D88" s="69">
        <v>111.56</v>
      </c>
      <c r="E88" s="69">
        <v>48.78</v>
      </c>
      <c r="F88" s="72">
        <v>50.12</v>
      </c>
    </row>
    <row r="89" spans="2:6">
      <c r="B89" s="48">
        <v>2014</v>
      </c>
      <c r="C89" s="43">
        <v>121</v>
      </c>
      <c r="D89" s="69">
        <v>115.64</v>
      </c>
      <c r="E89" s="69">
        <v>53</v>
      </c>
      <c r="F89" s="72">
        <v>51.11</v>
      </c>
    </row>
    <row r="90" spans="2:6">
      <c r="B90" s="59">
        <v>2014</v>
      </c>
      <c r="C90" s="43">
        <v>112.14</v>
      </c>
      <c r="D90" s="69">
        <v>115.47</v>
      </c>
      <c r="E90" s="69">
        <v>49.39</v>
      </c>
      <c r="F90" s="72">
        <v>50.61</v>
      </c>
    </row>
    <row r="91" spans="2:6">
      <c r="B91" s="46">
        <v>2014</v>
      </c>
      <c r="C91" s="43">
        <v>115.7</v>
      </c>
      <c r="D91" s="69">
        <v>115.56</v>
      </c>
      <c r="E91" s="43">
        <v>51.28</v>
      </c>
      <c r="F91" s="72">
        <v>50.59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91"/>
  <sheetViews>
    <sheetView workbookViewId="0">
      <pane xSplit="2" ySplit="11" topLeftCell="C58" activePane="bottomRight" state="frozen"/>
      <selection activeCell="A3" sqref="A3"/>
      <selection pane="topRight" activeCell="A3" sqref="A3"/>
      <selection pane="bottomLeft" activeCell="A3" sqref="A3"/>
      <selection pane="bottomRight"/>
    </sheetView>
  </sheetViews>
  <sheetFormatPr defaultRowHeight="11.25"/>
  <cols>
    <col min="1" max="1" width="9.140625" style="39"/>
    <col min="2" max="2" width="10.7109375" style="39" customWidth="1"/>
    <col min="3" max="3" width="18.85546875" style="39" customWidth="1"/>
    <col min="4" max="4" width="24.85546875" style="39" customWidth="1"/>
    <col min="5" max="5" width="2.140625" style="39" customWidth="1"/>
    <col min="6" max="6" width="13.5703125" style="39" customWidth="1"/>
    <col min="7" max="7" width="11.5703125" style="39" customWidth="1"/>
    <col min="8" max="240" width="9.140625" style="39"/>
    <col min="241" max="241" width="8.85546875" style="39" customWidth="1"/>
    <col min="242" max="243" width="7.140625" style="39" customWidth="1"/>
    <col min="244" max="244" width="9.140625" style="39"/>
    <col min="245" max="245" width="1.7109375" style="39" customWidth="1"/>
    <col min="246" max="246" width="9.140625" style="39"/>
    <col min="247" max="247" width="11.140625" style="39" customWidth="1"/>
    <col min="248" max="248" width="9.140625" style="39"/>
    <col min="249" max="249" width="6.5703125" style="39" customWidth="1"/>
    <col min="250" max="250" width="7.85546875" style="39" customWidth="1"/>
    <col min="251" max="251" width="1.7109375" style="39" customWidth="1"/>
    <col min="252" max="252" width="9.140625" style="39"/>
    <col min="253" max="254" width="15.7109375" style="39" customWidth="1"/>
    <col min="255" max="255" width="16.42578125" style="39" customWidth="1"/>
    <col min="256" max="256" width="18.28515625" style="39" customWidth="1"/>
    <col min="257" max="257" width="7.85546875" style="39" bestFit="1" customWidth="1"/>
    <col min="258" max="258" width="6.5703125" style="39" bestFit="1" customWidth="1"/>
    <col min="259" max="496" width="9.140625" style="39"/>
    <col min="497" max="497" width="8.85546875" style="39" customWidth="1"/>
    <col min="498" max="499" width="7.140625" style="39" customWidth="1"/>
    <col min="500" max="500" width="9.140625" style="39"/>
    <col min="501" max="501" width="1.7109375" style="39" customWidth="1"/>
    <col min="502" max="502" width="9.140625" style="39"/>
    <col min="503" max="503" width="11.140625" style="39" customWidth="1"/>
    <col min="504" max="504" width="9.140625" style="39"/>
    <col min="505" max="505" width="6.5703125" style="39" customWidth="1"/>
    <col min="506" max="506" width="7.85546875" style="39" customWidth="1"/>
    <col min="507" max="507" width="1.7109375" style="39" customWidth="1"/>
    <col min="508" max="508" width="9.140625" style="39"/>
    <col min="509" max="510" width="15.7109375" style="39" customWidth="1"/>
    <col min="511" max="511" width="16.42578125" style="39" customWidth="1"/>
    <col min="512" max="512" width="18.28515625" style="39" customWidth="1"/>
    <col min="513" max="513" width="7.85546875" style="39" bestFit="1" customWidth="1"/>
    <col min="514" max="514" width="6.5703125" style="39" bestFit="1" customWidth="1"/>
    <col min="515" max="752" width="9.140625" style="39"/>
    <col min="753" max="753" width="8.85546875" style="39" customWidth="1"/>
    <col min="754" max="755" width="7.140625" style="39" customWidth="1"/>
    <col min="756" max="756" width="9.140625" style="39"/>
    <col min="757" max="757" width="1.7109375" style="39" customWidth="1"/>
    <col min="758" max="758" width="9.140625" style="39"/>
    <col min="759" max="759" width="11.140625" style="39" customWidth="1"/>
    <col min="760" max="760" width="9.140625" style="39"/>
    <col min="761" max="761" width="6.5703125" style="39" customWidth="1"/>
    <col min="762" max="762" width="7.85546875" style="39" customWidth="1"/>
    <col min="763" max="763" width="1.7109375" style="39" customWidth="1"/>
    <col min="764" max="764" width="9.140625" style="39"/>
    <col min="765" max="766" width="15.7109375" style="39" customWidth="1"/>
    <col min="767" max="767" width="16.42578125" style="39" customWidth="1"/>
    <col min="768" max="768" width="18.28515625" style="39" customWidth="1"/>
    <col min="769" max="769" width="7.85546875" style="39" bestFit="1" customWidth="1"/>
    <col min="770" max="770" width="6.5703125" style="39" bestFit="1" customWidth="1"/>
    <col min="771" max="1008" width="9.140625" style="39"/>
    <col min="1009" max="1009" width="8.85546875" style="39" customWidth="1"/>
    <col min="1010" max="1011" width="7.140625" style="39" customWidth="1"/>
    <col min="1012" max="1012" width="9.140625" style="39"/>
    <col min="1013" max="1013" width="1.7109375" style="39" customWidth="1"/>
    <col min="1014" max="1014" width="9.140625" style="39"/>
    <col min="1015" max="1015" width="11.140625" style="39" customWidth="1"/>
    <col min="1016" max="1016" width="9.140625" style="39"/>
    <col min="1017" max="1017" width="6.5703125" style="39" customWidth="1"/>
    <col min="1018" max="1018" width="7.85546875" style="39" customWidth="1"/>
    <col min="1019" max="1019" width="1.7109375" style="39" customWidth="1"/>
    <col min="1020" max="1020" width="9.140625" style="39"/>
    <col min="1021" max="1022" width="15.7109375" style="39" customWidth="1"/>
    <col min="1023" max="1023" width="16.42578125" style="39" customWidth="1"/>
    <col min="1024" max="1024" width="18.28515625" style="39" customWidth="1"/>
    <col min="1025" max="1025" width="7.85546875" style="39" bestFit="1" customWidth="1"/>
    <col min="1026" max="1026" width="6.5703125" style="39" bestFit="1" customWidth="1"/>
    <col min="1027" max="1264" width="9.140625" style="39"/>
    <col min="1265" max="1265" width="8.85546875" style="39" customWidth="1"/>
    <col min="1266" max="1267" width="7.140625" style="39" customWidth="1"/>
    <col min="1268" max="1268" width="9.140625" style="39"/>
    <col min="1269" max="1269" width="1.7109375" style="39" customWidth="1"/>
    <col min="1270" max="1270" width="9.140625" style="39"/>
    <col min="1271" max="1271" width="11.140625" style="39" customWidth="1"/>
    <col min="1272" max="1272" width="9.140625" style="39"/>
    <col min="1273" max="1273" width="6.5703125" style="39" customWidth="1"/>
    <col min="1274" max="1274" width="7.85546875" style="39" customWidth="1"/>
    <col min="1275" max="1275" width="1.7109375" style="39" customWidth="1"/>
    <col min="1276" max="1276" width="9.140625" style="39"/>
    <col min="1277" max="1278" width="15.7109375" style="39" customWidth="1"/>
    <col min="1279" max="1279" width="16.42578125" style="39" customWidth="1"/>
    <col min="1280" max="1280" width="18.28515625" style="39" customWidth="1"/>
    <col min="1281" max="1281" width="7.85546875" style="39" bestFit="1" customWidth="1"/>
    <col min="1282" max="1282" width="6.5703125" style="39" bestFit="1" customWidth="1"/>
    <col min="1283" max="1520" width="9.140625" style="39"/>
    <col min="1521" max="1521" width="8.85546875" style="39" customWidth="1"/>
    <col min="1522" max="1523" width="7.140625" style="39" customWidth="1"/>
    <col min="1524" max="1524" width="9.140625" style="39"/>
    <col min="1525" max="1525" width="1.7109375" style="39" customWidth="1"/>
    <col min="1526" max="1526" width="9.140625" style="39"/>
    <col min="1527" max="1527" width="11.140625" style="39" customWidth="1"/>
    <col min="1528" max="1528" width="9.140625" style="39"/>
    <col min="1529" max="1529" width="6.5703125" style="39" customWidth="1"/>
    <col min="1530" max="1530" width="7.85546875" style="39" customWidth="1"/>
    <col min="1531" max="1531" width="1.7109375" style="39" customWidth="1"/>
    <col min="1532" max="1532" width="9.140625" style="39"/>
    <col min="1533" max="1534" width="15.7109375" style="39" customWidth="1"/>
    <col min="1535" max="1535" width="16.42578125" style="39" customWidth="1"/>
    <col min="1536" max="1536" width="18.28515625" style="39" customWidth="1"/>
    <col min="1537" max="1537" width="7.85546875" style="39" bestFit="1" customWidth="1"/>
    <col min="1538" max="1538" width="6.5703125" style="39" bestFit="1" customWidth="1"/>
    <col min="1539" max="1776" width="9.140625" style="39"/>
    <col min="1777" max="1777" width="8.85546875" style="39" customWidth="1"/>
    <col min="1778" max="1779" width="7.140625" style="39" customWidth="1"/>
    <col min="1780" max="1780" width="9.140625" style="39"/>
    <col min="1781" max="1781" width="1.7109375" style="39" customWidth="1"/>
    <col min="1782" max="1782" width="9.140625" style="39"/>
    <col min="1783" max="1783" width="11.140625" style="39" customWidth="1"/>
    <col min="1784" max="1784" width="9.140625" style="39"/>
    <col min="1785" max="1785" width="6.5703125" style="39" customWidth="1"/>
    <col min="1786" max="1786" width="7.85546875" style="39" customWidth="1"/>
    <col min="1787" max="1787" width="1.7109375" style="39" customWidth="1"/>
    <col min="1788" max="1788" width="9.140625" style="39"/>
    <col min="1789" max="1790" width="15.7109375" style="39" customWidth="1"/>
    <col min="1791" max="1791" width="16.42578125" style="39" customWidth="1"/>
    <col min="1792" max="1792" width="18.28515625" style="39" customWidth="1"/>
    <col min="1793" max="1793" width="7.85546875" style="39" bestFit="1" customWidth="1"/>
    <col min="1794" max="1794" width="6.5703125" style="39" bestFit="1" customWidth="1"/>
    <col min="1795" max="2032" width="9.140625" style="39"/>
    <col min="2033" max="2033" width="8.85546875" style="39" customWidth="1"/>
    <col min="2034" max="2035" width="7.140625" style="39" customWidth="1"/>
    <col min="2036" max="2036" width="9.140625" style="39"/>
    <col min="2037" max="2037" width="1.7109375" style="39" customWidth="1"/>
    <col min="2038" max="2038" width="9.140625" style="39"/>
    <col min="2039" max="2039" width="11.140625" style="39" customWidth="1"/>
    <col min="2040" max="2040" width="9.140625" style="39"/>
    <col min="2041" max="2041" width="6.5703125" style="39" customWidth="1"/>
    <col min="2042" max="2042" width="7.85546875" style="39" customWidth="1"/>
    <col min="2043" max="2043" width="1.7109375" style="39" customWidth="1"/>
    <col min="2044" max="2044" width="9.140625" style="39"/>
    <col min="2045" max="2046" width="15.7109375" style="39" customWidth="1"/>
    <col min="2047" max="2047" width="16.42578125" style="39" customWidth="1"/>
    <col min="2048" max="2048" width="18.28515625" style="39" customWidth="1"/>
    <col min="2049" max="2049" width="7.85546875" style="39" bestFit="1" customWidth="1"/>
    <col min="2050" max="2050" width="6.5703125" style="39" bestFit="1" customWidth="1"/>
    <col min="2051" max="2288" width="9.140625" style="39"/>
    <col min="2289" max="2289" width="8.85546875" style="39" customWidth="1"/>
    <col min="2290" max="2291" width="7.140625" style="39" customWidth="1"/>
    <col min="2292" max="2292" width="9.140625" style="39"/>
    <col min="2293" max="2293" width="1.7109375" style="39" customWidth="1"/>
    <col min="2294" max="2294" width="9.140625" style="39"/>
    <col min="2295" max="2295" width="11.140625" style="39" customWidth="1"/>
    <col min="2296" max="2296" width="9.140625" style="39"/>
    <col min="2297" max="2297" width="6.5703125" style="39" customWidth="1"/>
    <col min="2298" max="2298" width="7.85546875" style="39" customWidth="1"/>
    <col min="2299" max="2299" width="1.7109375" style="39" customWidth="1"/>
    <col min="2300" max="2300" width="9.140625" style="39"/>
    <col min="2301" max="2302" width="15.7109375" style="39" customWidth="1"/>
    <col min="2303" max="2303" width="16.42578125" style="39" customWidth="1"/>
    <col min="2304" max="2304" width="18.28515625" style="39" customWidth="1"/>
    <col min="2305" max="2305" width="7.85546875" style="39" bestFit="1" customWidth="1"/>
    <col min="2306" max="2306" width="6.5703125" style="39" bestFit="1" customWidth="1"/>
    <col min="2307" max="2544" width="9.140625" style="39"/>
    <col min="2545" max="2545" width="8.85546875" style="39" customWidth="1"/>
    <col min="2546" max="2547" width="7.140625" style="39" customWidth="1"/>
    <col min="2548" max="2548" width="9.140625" style="39"/>
    <col min="2549" max="2549" width="1.7109375" style="39" customWidth="1"/>
    <col min="2550" max="2550" width="9.140625" style="39"/>
    <col min="2551" max="2551" width="11.140625" style="39" customWidth="1"/>
    <col min="2552" max="2552" width="9.140625" style="39"/>
    <col min="2553" max="2553" width="6.5703125" style="39" customWidth="1"/>
    <col min="2554" max="2554" width="7.85546875" style="39" customWidth="1"/>
    <col min="2555" max="2555" width="1.7109375" style="39" customWidth="1"/>
    <col min="2556" max="2556" width="9.140625" style="39"/>
    <col min="2557" max="2558" width="15.7109375" style="39" customWidth="1"/>
    <col min="2559" max="2559" width="16.42578125" style="39" customWidth="1"/>
    <col min="2560" max="2560" width="18.28515625" style="39" customWidth="1"/>
    <col min="2561" max="2561" width="7.85546875" style="39" bestFit="1" customWidth="1"/>
    <col min="2562" max="2562" width="6.5703125" style="39" bestFit="1" customWidth="1"/>
    <col min="2563" max="2800" width="9.140625" style="39"/>
    <col min="2801" max="2801" width="8.85546875" style="39" customWidth="1"/>
    <col min="2802" max="2803" width="7.140625" style="39" customWidth="1"/>
    <col min="2804" max="2804" width="9.140625" style="39"/>
    <col min="2805" max="2805" width="1.7109375" style="39" customWidth="1"/>
    <col min="2806" max="2806" width="9.140625" style="39"/>
    <col min="2807" max="2807" width="11.140625" style="39" customWidth="1"/>
    <col min="2808" max="2808" width="9.140625" style="39"/>
    <col min="2809" max="2809" width="6.5703125" style="39" customWidth="1"/>
    <col min="2810" max="2810" width="7.85546875" style="39" customWidth="1"/>
    <col min="2811" max="2811" width="1.7109375" style="39" customWidth="1"/>
    <col min="2812" max="2812" width="9.140625" style="39"/>
    <col min="2813" max="2814" width="15.7109375" style="39" customWidth="1"/>
    <col min="2815" max="2815" width="16.42578125" style="39" customWidth="1"/>
    <col min="2816" max="2816" width="18.28515625" style="39" customWidth="1"/>
    <col min="2817" max="2817" width="7.85546875" style="39" bestFit="1" customWidth="1"/>
    <col min="2818" max="2818" width="6.5703125" style="39" bestFit="1" customWidth="1"/>
    <col min="2819" max="3056" width="9.140625" style="39"/>
    <col min="3057" max="3057" width="8.85546875" style="39" customWidth="1"/>
    <col min="3058" max="3059" width="7.140625" style="39" customWidth="1"/>
    <col min="3060" max="3060" width="9.140625" style="39"/>
    <col min="3061" max="3061" width="1.7109375" style="39" customWidth="1"/>
    <col min="3062" max="3062" width="9.140625" style="39"/>
    <col min="3063" max="3063" width="11.140625" style="39" customWidth="1"/>
    <col min="3064" max="3064" width="9.140625" style="39"/>
    <col min="3065" max="3065" width="6.5703125" style="39" customWidth="1"/>
    <col min="3066" max="3066" width="7.85546875" style="39" customWidth="1"/>
    <col min="3067" max="3067" width="1.7109375" style="39" customWidth="1"/>
    <col min="3068" max="3068" width="9.140625" style="39"/>
    <col min="3069" max="3070" width="15.7109375" style="39" customWidth="1"/>
    <col min="3071" max="3071" width="16.42578125" style="39" customWidth="1"/>
    <col min="3072" max="3072" width="18.28515625" style="39" customWidth="1"/>
    <col min="3073" max="3073" width="7.85546875" style="39" bestFit="1" customWidth="1"/>
    <col min="3074" max="3074" width="6.5703125" style="39" bestFit="1" customWidth="1"/>
    <col min="3075" max="3312" width="9.140625" style="39"/>
    <col min="3313" max="3313" width="8.85546875" style="39" customWidth="1"/>
    <col min="3314" max="3315" width="7.140625" style="39" customWidth="1"/>
    <col min="3316" max="3316" width="9.140625" style="39"/>
    <col min="3317" max="3317" width="1.7109375" style="39" customWidth="1"/>
    <col min="3318" max="3318" width="9.140625" style="39"/>
    <col min="3319" max="3319" width="11.140625" style="39" customWidth="1"/>
    <col min="3320" max="3320" width="9.140625" style="39"/>
    <col min="3321" max="3321" width="6.5703125" style="39" customWidth="1"/>
    <col min="3322" max="3322" width="7.85546875" style="39" customWidth="1"/>
    <col min="3323" max="3323" width="1.7109375" style="39" customWidth="1"/>
    <col min="3324" max="3324" width="9.140625" style="39"/>
    <col min="3325" max="3326" width="15.7109375" style="39" customWidth="1"/>
    <col min="3327" max="3327" width="16.42578125" style="39" customWidth="1"/>
    <col min="3328" max="3328" width="18.28515625" style="39" customWidth="1"/>
    <col min="3329" max="3329" width="7.85546875" style="39" bestFit="1" customWidth="1"/>
    <col min="3330" max="3330" width="6.5703125" style="39" bestFit="1" customWidth="1"/>
    <col min="3331" max="3568" width="9.140625" style="39"/>
    <col min="3569" max="3569" width="8.85546875" style="39" customWidth="1"/>
    <col min="3570" max="3571" width="7.140625" style="39" customWidth="1"/>
    <col min="3572" max="3572" width="9.140625" style="39"/>
    <col min="3573" max="3573" width="1.7109375" style="39" customWidth="1"/>
    <col min="3574" max="3574" width="9.140625" style="39"/>
    <col min="3575" max="3575" width="11.140625" style="39" customWidth="1"/>
    <col min="3576" max="3576" width="9.140625" style="39"/>
    <col min="3577" max="3577" width="6.5703125" style="39" customWidth="1"/>
    <col min="3578" max="3578" width="7.85546875" style="39" customWidth="1"/>
    <col min="3579" max="3579" width="1.7109375" style="39" customWidth="1"/>
    <col min="3580" max="3580" width="9.140625" style="39"/>
    <col min="3581" max="3582" width="15.7109375" style="39" customWidth="1"/>
    <col min="3583" max="3583" width="16.42578125" style="39" customWidth="1"/>
    <col min="3584" max="3584" width="18.28515625" style="39" customWidth="1"/>
    <col min="3585" max="3585" width="7.85546875" style="39" bestFit="1" customWidth="1"/>
    <col min="3586" max="3586" width="6.5703125" style="39" bestFit="1" customWidth="1"/>
    <col min="3587" max="3824" width="9.140625" style="39"/>
    <col min="3825" max="3825" width="8.85546875" style="39" customWidth="1"/>
    <col min="3826" max="3827" width="7.140625" style="39" customWidth="1"/>
    <col min="3828" max="3828" width="9.140625" style="39"/>
    <col min="3829" max="3829" width="1.7109375" style="39" customWidth="1"/>
    <col min="3830" max="3830" width="9.140625" style="39"/>
    <col min="3831" max="3831" width="11.140625" style="39" customWidth="1"/>
    <col min="3832" max="3832" width="9.140625" style="39"/>
    <col min="3833" max="3833" width="6.5703125" style="39" customWidth="1"/>
    <col min="3834" max="3834" width="7.85546875" style="39" customWidth="1"/>
    <col min="3835" max="3835" width="1.7109375" style="39" customWidth="1"/>
    <col min="3836" max="3836" width="9.140625" style="39"/>
    <col min="3837" max="3838" width="15.7109375" style="39" customWidth="1"/>
    <col min="3839" max="3839" width="16.42578125" style="39" customWidth="1"/>
    <col min="3840" max="3840" width="18.28515625" style="39" customWidth="1"/>
    <col min="3841" max="3841" width="7.85546875" style="39" bestFit="1" customWidth="1"/>
    <col min="3842" max="3842" width="6.5703125" style="39" bestFit="1" customWidth="1"/>
    <col min="3843" max="4080" width="9.140625" style="39"/>
    <col min="4081" max="4081" width="8.85546875" style="39" customWidth="1"/>
    <col min="4082" max="4083" width="7.140625" style="39" customWidth="1"/>
    <col min="4084" max="4084" width="9.140625" style="39"/>
    <col min="4085" max="4085" width="1.7109375" style="39" customWidth="1"/>
    <col min="4086" max="4086" width="9.140625" style="39"/>
    <col min="4087" max="4087" width="11.140625" style="39" customWidth="1"/>
    <col min="4088" max="4088" width="9.140625" style="39"/>
    <col min="4089" max="4089" width="6.5703125" style="39" customWidth="1"/>
    <col min="4090" max="4090" width="7.85546875" style="39" customWidth="1"/>
    <col min="4091" max="4091" width="1.7109375" style="39" customWidth="1"/>
    <col min="4092" max="4092" width="9.140625" style="39"/>
    <col min="4093" max="4094" width="15.7109375" style="39" customWidth="1"/>
    <col min="4095" max="4095" width="16.42578125" style="39" customWidth="1"/>
    <col min="4096" max="4096" width="18.28515625" style="39" customWidth="1"/>
    <col min="4097" max="4097" width="7.85546875" style="39" bestFit="1" customWidth="1"/>
    <col min="4098" max="4098" width="6.5703125" style="39" bestFit="1" customWidth="1"/>
    <col min="4099" max="4336" width="9.140625" style="39"/>
    <col min="4337" max="4337" width="8.85546875" style="39" customWidth="1"/>
    <col min="4338" max="4339" width="7.140625" style="39" customWidth="1"/>
    <col min="4340" max="4340" width="9.140625" style="39"/>
    <col min="4341" max="4341" width="1.7109375" style="39" customWidth="1"/>
    <col min="4342" max="4342" width="9.140625" style="39"/>
    <col min="4343" max="4343" width="11.140625" style="39" customWidth="1"/>
    <col min="4344" max="4344" width="9.140625" style="39"/>
    <col min="4345" max="4345" width="6.5703125" style="39" customWidth="1"/>
    <col min="4346" max="4346" width="7.85546875" style="39" customWidth="1"/>
    <col min="4347" max="4347" width="1.7109375" style="39" customWidth="1"/>
    <col min="4348" max="4348" width="9.140625" style="39"/>
    <col min="4349" max="4350" width="15.7109375" style="39" customWidth="1"/>
    <col min="4351" max="4351" width="16.42578125" style="39" customWidth="1"/>
    <col min="4352" max="4352" width="18.28515625" style="39" customWidth="1"/>
    <col min="4353" max="4353" width="7.85546875" style="39" bestFit="1" customWidth="1"/>
    <col min="4354" max="4354" width="6.5703125" style="39" bestFit="1" customWidth="1"/>
    <col min="4355" max="4592" width="9.140625" style="39"/>
    <col min="4593" max="4593" width="8.85546875" style="39" customWidth="1"/>
    <col min="4594" max="4595" width="7.140625" style="39" customWidth="1"/>
    <col min="4596" max="4596" width="9.140625" style="39"/>
    <col min="4597" max="4597" width="1.7109375" style="39" customWidth="1"/>
    <col min="4598" max="4598" width="9.140625" style="39"/>
    <col min="4599" max="4599" width="11.140625" style="39" customWidth="1"/>
    <col min="4600" max="4600" width="9.140625" style="39"/>
    <col min="4601" max="4601" width="6.5703125" style="39" customWidth="1"/>
    <col min="4602" max="4602" width="7.85546875" style="39" customWidth="1"/>
    <col min="4603" max="4603" width="1.7109375" style="39" customWidth="1"/>
    <col min="4604" max="4604" width="9.140625" style="39"/>
    <col min="4605" max="4606" width="15.7109375" style="39" customWidth="1"/>
    <col min="4607" max="4607" width="16.42578125" style="39" customWidth="1"/>
    <col min="4608" max="4608" width="18.28515625" style="39" customWidth="1"/>
    <col min="4609" max="4609" width="7.85546875" style="39" bestFit="1" customWidth="1"/>
    <col min="4610" max="4610" width="6.5703125" style="39" bestFit="1" customWidth="1"/>
    <col min="4611" max="4848" width="9.140625" style="39"/>
    <col min="4849" max="4849" width="8.85546875" style="39" customWidth="1"/>
    <col min="4850" max="4851" width="7.140625" style="39" customWidth="1"/>
    <col min="4852" max="4852" width="9.140625" style="39"/>
    <col min="4853" max="4853" width="1.7109375" style="39" customWidth="1"/>
    <col min="4854" max="4854" width="9.140625" style="39"/>
    <col min="4855" max="4855" width="11.140625" style="39" customWidth="1"/>
    <col min="4856" max="4856" width="9.140625" style="39"/>
    <col min="4857" max="4857" width="6.5703125" style="39" customWidth="1"/>
    <col min="4858" max="4858" width="7.85546875" style="39" customWidth="1"/>
    <col min="4859" max="4859" width="1.7109375" style="39" customWidth="1"/>
    <col min="4860" max="4860" width="9.140625" style="39"/>
    <col min="4861" max="4862" width="15.7109375" style="39" customWidth="1"/>
    <col min="4863" max="4863" width="16.42578125" style="39" customWidth="1"/>
    <col min="4864" max="4864" width="18.28515625" style="39" customWidth="1"/>
    <col min="4865" max="4865" width="7.85546875" style="39" bestFit="1" customWidth="1"/>
    <col min="4866" max="4866" width="6.5703125" style="39" bestFit="1" customWidth="1"/>
    <col min="4867" max="5104" width="9.140625" style="39"/>
    <col min="5105" max="5105" width="8.85546875" style="39" customWidth="1"/>
    <col min="5106" max="5107" width="7.140625" style="39" customWidth="1"/>
    <col min="5108" max="5108" width="9.140625" style="39"/>
    <col min="5109" max="5109" width="1.7109375" style="39" customWidth="1"/>
    <col min="5110" max="5110" width="9.140625" style="39"/>
    <col min="5111" max="5111" width="11.140625" style="39" customWidth="1"/>
    <col min="5112" max="5112" width="9.140625" style="39"/>
    <col min="5113" max="5113" width="6.5703125" style="39" customWidth="1"/>
    <col min="5114" max="5114" width="7.85546875" style="39" customWidth="1"/>
    <col min="5115" max="5115" width="1.7109375" style="39" customWidth="1"/>
    <col min="5116" max="5116" width="9.140625" style="39"/>
    <col min="5117" max="5118" width="15.7109375" style="39" customWidth="1"/>
    <col min="5119" max="5119" width="16.42578125" style="39" customWidth="1"/>
    <col min="5120" max="5120" width="18.28515625" style="39" customWidth="1"/>
    <col min="5121" max="5121" width="7.85546875" style="39" bestFit="1" customWidth="1"/>
    <col min="5122" max="5122" width="6.5703125" style="39" bestFit="1" customWidth="1"/>
    <col min="5123" max="5360" width="9.140625" style="39"/>
    <col min="5361" max="5361" width="8.85546875" style="39" customWidth="1"/>
    <col min="5362" max="5363" width="7.140625" style="39" customWidth="1"/>
    <col min="5364" max="5364" width="9.140625" style="39"/>
    <col min="5365" max="5365" width="1.7109375" style="39" customWidth="1"/>
    <col min="5366" max="5366" width="9.140625" style="39"/>
    <col min="5367" max="5367" width="11.140625" style="39" customWidth="1"/>
    <col min="5368" max="5368" width="9.140625" style="39"/>
    <col min="5369" max="5369" width="6.5703125" style="39" customWidth="1"/>
    <col min="5370" max="5370" width="7.85546875" style="39" customWidth="1"/>
    <col min="5371" max="5371" width="1.7109375" style="39" customWidth="1"/>
    <col min="5372" max="5372" width="9.140625" style="39"/>
    <col min="5373" max="5374" width="15.7109375" style="39" customWidth="1"/>
    <col min="5375" max="5375" width="16.42578125" style="39" customWidth="1"/>
    <col min="5376" max="5376" width="18.28515625" style="39" customWidth="1"/>
    <col min="5377" max="5377" width="7.85546875" style="39" bestFit="1" customWidth="1"/>
    <col min="5378" max="5378" width="6.5703125" style="39" bestFit="1" customWidth="1"/>
    <col min="5379" max="5616" width="9.140625" style="39"/>
    <col min="5617" max="5617" width="8.85546875" style="39" customWidth="1"/>
    <col min="5618" max="5619" width="7.140625" style="39" customWidth="1"/>
    <col min="5620" max="5620" width="9.140625" style="39"/>
    <col min="5621" max="5621" width="1.7109375" style="39" customWidth="1"/>
    <col min="5622" max="5622" width="9.140625" style="39"/>
    <col min="5623" max="5623" width="11.140625" style="39" customWidth="1"/>
    <col min="5624" max="5624" width="9.140625" style="39"/>
    <col min="5625" max="5625" width="6.5703125" style="39" customWidth="1"/>
    <col min="5626" max="5626" width="7.85546875" style="39" customWidth="1"/>
    <col min="5627" max="5627" width="1.7109375" style="39" customWidth="1"/>
    <col min="5628" max="5628" width="9.140625" style="39"/>
    <col min="5629" max="5630" width="15.7109375" style="39" customWidth="1"/>
    <col min="5631" max="5631" width="16.42578125" style="39" customWidth="1"/>
    <col min="5632" max="5632" width="18.28515625" style="39" customWidth="1"/>
    <col min="5633" max="5633" width="7.85546875" style="39" bestFit="1" customWidth="1"/>
    <col min="5634" max="5634" width="6.5703125" style="39" bestFit="1" customWidth="1"/>
    <col min="5635" max="5872" width="9.140625" style="39"/>
    <col min="5873" max="5873" width="8.85546875" style="39" customWidth="1"/>
    <col min="5874" max="5875" width="7.140625" style="39" customWidth="1"/>
    <col min="5876" max="5876" width="9.140625" style="39"/>
    <col min="5877" max="5877" width="1.7109375" style="39" customWidth="1"/>
    <col min="5878" max="5878" width="9.140625" style="39"/>
    <col min="5879" max="5879" width="11.140625" style="39" customWidth="1"/>
    <col min="5880" max="5880" width="9.140625" style="39"/>
    <col min="5881" max="5881" width="6.5703125" style="39" customWidth="1"/>
    <col min="5882" max="5882" width="7.85546875" style="39" customWidth="1"/>
    <col min="5883" max="5883" width="1.7109375" style="39" customWidth="1"/>
    <col min="5884" max="5884" width="9.140625" style="39"/>
    <col min="5885" max="5886" width="15.7109375" style="39" customWidth="1"/>
    <col min="5887" max="5887" width="16.42578125" style="39" customWidth="1"/>
    <col min="5888" max="5888" width="18.28515625" style="39" customWidth="1"/>
    <col min="5889" max="5889" width="7.85546875" style="39" bestFit="1" customWidth="1"/>
    <col min="5890" max="5890" width="6.5703125" style="39" bestFit="1" customWidth="1"/>
    <col min="5891" max="6128" width="9.140625" style="39"/>
    <col min="6129" max="6129" width="8.85546875" style="39" customWidth="1"/>
    <col min="6130" max="6131" width="7.140625" style="39" customWidth="1"/>
    <col min="6132" max="6132" width="9.140625" style="39"/>
    <col min="6133" max="6133" width="1.7109375" style="39" customWidth="1"/>
    <col min="6134" max="6134" width="9.140625" style="39"/>
    <col min="6135" max="6135" width="11.140625" style="39" customWidth="1"/>
    <col min="6136" max="6136" width="9.140625" style="39"/>
    <col min="6137" max="6137" width="6.5703125" style="39" customWidth="1"/>
    <col min="6138" max="6138" width="7.85546875" style="39" customWidth="1"/>
    <col min="6139" max="6139" width="1.7109375" style="39" customWidth="1"/>
    <col min="6140" max="6140" width="9.140625" style="39"/>
    <col min="6141" max="6142" width="15.7109375" style="39" customWidth="1"/>
    <col min="6143" max="6143" width="16.42578125" style="39" customWidth="1"/>
    <col min="6144" max="6144" width="18.28515625" style="39" customWidth="1"/>
    <col min="6145" max="6145" width="7.85546875" style="39" bestFit="1" customWidth="1"/>
    <col min="6146" max="6146" width="6.5703125" style="39" bestFit="1" customWidth="1"/>
    <col min="6147" max="6384" width="9.140625" style="39"/>
    <col min="6385" max="6385" width="8.85546875" style="39" customWidth="1"/>
    <col min="6386" max="6387" width="7.140625" style="39" customWidth="1"/>
    <col min="6388" max="6388" width="9.140625" style="39"/>
    <col min="6389" max="6389" width="1.7109375" style="39" customWidth="1"/>
    <col min="6390" max="6390" width="9.140625" style="39"/>
    <col min="6391" max="6391" width="11.140625" style="39" customWidth="1"/>
    <col min="6392" max="6392" width="9.140625" style="39"/>
    <col min="6393" max="6393" width="6.5703125" style="39" customWidth="1"/>
    <col min="6394" max="6394" width="7.85546875" style="39" customWidth="1"/>
    <col min="6395" max="6395" width="1.7109375" style="39" customWidth="1"/>
    <col min="6396" max="6396" width="9.140625" style="39"/>
    <col min="6397" max="6398" width="15.7109375" style="39" customWidth="1"/>
    <col min="6399" max="6399" width="16.42578125" style="39" customWidth="1"/>
    <col min="6400" max="6400" width="18.28515625" style="39" customWidth="1"/>
    <col min="6401" max="6401" width="7.85546875" style="39" bestFit="1" customWidth="1"/>
    <col min="6402" max="6402" width="6.5703125" style="39" bestFit="1" customWidth="1"/>
    <col min="6403" max="6640" width="9.140625" style="39"/>
    <col min="6641" max="6641" width="8.85546875" style="39" customWidth="1"/>
    <col min="6642" max="6643" width="7.140625" style="39" customWidth="1"/>
    <col min="6644" max="6644" width="9.140625" style="39"/>
    <col min="6645" max="6645" width="1.7109375" style="39" customWidth="1"/>
    <col min="6646" max="6646" width="9.140625" style="39"/>
    <col min="6647" max="6647" width="11.140625" style="39" customWidth="1"/>
    <col min="6648" max="6648" width="9.140625" style="39"/>
    <col min="6649" max="6649" width="6.5703125" style="39" customWidth="1"/>
    <col min="6650" max="6650" width="7.85546875" style="39" customWidth="1"/>
    <col min="6651" max="6651" width="1.7109375" style="39" customWidth="1"/>
    <col min="6652" max="6652" width="9.140625" style="39"/>
    <col min="6653" max="6654" width="15.7109375" style="39" customWidth="1"/>
    <col min="6655" max="6655" width="16.42578125" style="39" customWidth="1"/>
    <col min="6656" max="6656" width="18.28515625" style="39" customWidth="1"/>
    <col min="6657" max="6657" width="7.85546875" style="39" bestFit="1" customWidth="1"/>
    <col min="6658" max="6658" width="6.5703125" style="39" bestFit="1" customWidth="1"/>
    <col min="6659" max="6896" width="9.140625" style="39"/>
    <col min="6897" max="6897" width="8.85546875" style="39" customWidth="1"/>
    <col min="6898" max="6899" width="7.140625" style="39" customWidth="1"/>
    <col min="6900" max="6900" width="9.140625" style="39"/>
    <col min="6901" max="6901" width="1.7109375" style="39" customWidth="1"/>
    <col min="6902" max="6902" width="9.140625" style="39"/>
    <col min="6903" max="6903" width="11.140625" style="39" customWidth="1"/>
    <col min="6904" max="6904" width="9.140625" style="39"/>
    <col min="6905" max="6905" width="6.5703125" style="39" customWidth="1"/>
    <col min="6906" max="6906" width="7.85546875" style="39" customWidth="1"/>
    <col min="6907" max="6907" width="1.7109375" style="39" customWidth="1"/>
    <col min="6908" max="6908" width="9.140625" style="39"/>
    <col min="6909" max="6910" width="15.7109375" style="39" customWidth="1"/>
    <col min="6911" max="6911" width="16.42578125" style="39" customWidth="1"/>
    <col min="6912" max="6912" width="18.28515625" style="39" customWidth="1"/>
    <col min="6913" max="6913" width="7.85546875" style="39" bestFit="1" customWidth="1"/>
    <col min="6914" max="6914" width="6.5703125" style="39" bestFit="1" customWidth="1"/>
    <col min="6915" max="7152" width="9.140625" style="39"/>
    <col min="7153" max="7153" width="8.85546875" style="39" customWidth="1"/>
    <col min="7154" max="7155" width="7.140625" style="39" customWidth="1"/>
    <col min="7156" max="7156" width="9.140625" style="39"/>
    <col min="7157" max="7157" width="1.7109375" style="39" customWidth="1"/>
    <col min="7158" max="7158" width="9.140625" style="39"/>
    <col min="7159" max="7159" width="11.140625" style="39" customWidth="1"/>
    <col min="7160" max="7160" width="9.140625" style="39"/>
    <col min="7161" max="7161" width="6.5703125" style="39" customWidth="1"/>
    <col min="7162" max="7162" width="7.85546875" style="39" customWidth="1"/>
    <col min="7163" max="7163" width="1.7109375" style="39" customWidth="1"/>
    <col min="7164" max="7164" width="9.140625" style="39"/>
    <col min="7165" max="7166" width="15.7109375" style="39" customWidth="1"/>
    <col min="7167" max="7167" width="16.42578125" style="39" customWidth="1"/>
    <col min="7168" max="7168" width="18.28515625" style="39" customWidth="1"/>
    <col min="7169" max="7169" width="7.85546875" style="39" bestFit="1" customWidth="1"/>
    <col min="7170" max="7170" width="6.5703125" style="39" bestFit="1" customWidth="1"/>
    <col min="7171" max="7408" width="9.140625" style="39"/>
    <col min="7409" max="7409" width="8.85546875" style="39" customWidth="1"/>
    <col min="7410" max="7411" width="7.140625" style="39" customWidth="1"/>
    <col min="7412" max="7412" width="9.140625" style="39"/>
    <col min="7413" max="7413" width="1.7109375" style="39" customWidth="1"/>
    <col min="7414" max="7414" width="9.140625" style="39"/>
    <col min="7415" max="7415" width="11.140625" style="39" customWidth="1"/>
    <col min="7416" max="7416" width="9.140625" style="39"/>
    <col min="7417" max="7417" width="6.5703125" style="39" customWidth="1"/>
    <col min="7418" max="7418" width="7.85546875" style="39" customWidth="1"/>
    <col min="7419" max="7419" width="1.7109375" style="39" customWidth="1"/>
    <col min="7420" max="7420" width="9.140625" style="39"/>
    <col min="7421" max="7422" width="15.7109375" style="39" customWidth="1"/>
    <col min="7423" max="7423" width="16.42578125" style="39" customWidth="1"/>
    <col min="7424" max="7424" width="18.28515625" style="39" customWidth="1"/>
    <col min="7425" max="7425" width="7.85546875" style="39" bestFit="1" customWidth="1"/>
    <col min="7426" max="7426" width="6.5703125" style="39" bestFit="1" customWidth="1"/>
    <col min="7427" max="7664" width="9.140625" style="39"/>
    <col min="7665" max="7665" width="8.85546875" style="39" customWidth="1"/>
    <col min="7666" max="7667" width="7.140625" style="39" customWidth="1"/>
    <col min="7668" max="7668" width="9.140625" style="39"/>
    <col min="7669" max="7669" width="1.7109375" style="39" customWidth="1"/>
    <col min="7670" max="7670" width="9.140625" style="39"/>
    <col min="7671" max="7671" width="11.140625" style="39" customWidth="1"/>
    <col min="7672" max="7672" width="9.140625" style="39"/>
    <col min="7673" max="7673" width="6.5703125" style="39" customWidth="1"/>
    <col min="7674" max="7674" width="7.85546875" style="39" customWidth="1"/>
    <col min="7675" max="7675" width="1.7109375" style="39" customWidth="1"/>
    <col min="7676" max="7676" width="9.140625" style="39"/>
    <col min="7677" max="7678" width="15.7109375" style="39" customWidth="1"/>
    <col min="7679" max="7679" width="16.42578125" style="39" customWidth="1"/>
    <col min="7680" max="7680" width="18.28515625" style="39" customWidth="1"/>
    <col min="7681" max="7681" width="7.85546875" style="39" bestFit="1" customWidth="1"/>
    <col min="7682" max="7682" width="6.5703125" style="39" bestFit="1" customWidth="1"/>
    <col min="7683" max="7920" width="9.140625" style="39"/>
    <col min="7921" max="7921" width="8.85546875" style="39" customWidth="1"/>
    <col min="7922" max="7923" width="7.140625" style="39" customWidth="1"/>
    <col min="7924" max="7924" width="9.140625" style="39"/>
    <col min="7925" max="7925" width="1.7109375" style="39" customWidth="1"/>
    <col min="7926" max="7926" width="9.140625" style="39"/>
    <col min="7927" max="7927" width="11.140625" style="39" customWidth="1"/>
    <col min="7928" max="7928" width="9.140625" style="39"/>
    <col min="7929" max="7929" width="6.5703125" style="39" customWidth="1"/>
    <col min="7930" max="7930" width="7.85546875" style="39" customWidth="1"/>
    <col min="7931" max="7931" width="1.7109375" style="39" customWidth="1"/>
    <col min="7932" max="7932" width="9.140625" style="39"/>
    <col min="7933" max="7934" width="15.7109375" style="39" customWidth="1"/>
    <col min="7935" max="7935" width="16.42578125" style="39" customWidth="1"/>
    <col min="7936" max="7936" width="18.28515625" style="39" customWidth="1"/>
    <col min="7937" max="7937" width="7.85546875" style="39" bestFit="1" customWidth="1"/>
    <col min="7938" max="7938" width="6.5703125" style="39" bestFit="1" customWidth="1"/>
    <col min="7939" max="8176" width="9.140625" style="39"/>
    <col min="8177" max="8177" width="8.85546875" style="39" customWidth="1"/>
    <col min="8178" max="8179" width="7.140625" style="39" customWidth="1"/>
    <col min="8180" max="8180" width="9.140625" style="39"/>
    <col min="8181" max="8181" width="1.7109375" style="39" customWidth="1"/>
    <col min="8182" max="8182" width="9.140625" style="39"/>
    <col min="8183" max="8183" width="11.140625" style="39" customWidth="1"/>
    <col min="8184" max="8184" width="9.140625" style="39"/>
    <col min="8185" max="8185" width="6.5703125" style="39" customWidth="1"/>
    <col min="8186" max="8186" width="7.85546875" style="39" customWidth="1"/>
    <col min="8187" max="8187" width="1.7109375" style="39" customWidth="1"/>
    <col min="8188" max="8188" width="9.140625" style="39"/>
    <col min="8189" max="8190" width="15.7109375" style="39" customWidth="1"/>
    <col min="8191" max="8191" width="16.42578125" style="39" customWidth="1"/>
    <col min="8192" max="8192" width="18.28515625" style="39" customWidth="1"/>
    <col min="8193" max="8193" width="7.85546875" style="39" bestFit="1" customWidth="1"/>
    <col min="8194" max="8194" width="6.5703125" style="39" bestFit="1" customWidth="1"/>
    <col min="8195" max="8432" width="9.140625" style="39"/>
    <col min="8433" max="8433" width="8.85546875" style="39" customWidth="1"/>
    <col min="8434" max="8435" width="7.140625" style="39" customWidth="1"/>
    <col min="8436" max="8436" width="9.140625" style="39"/>
    <col min="8437" max="8437" width="1.7109375" style="39" customWidth="1"/>
    <col min="8438" max="8438" width="9.140625" style="39"/>
    <col min="8439" max="8439" width="11.140625" style="39" customWidth="1"/>
    <col min="8440" max="8440" width="9.140625" style="39"/>
    <col min="8441" max="8441" width="6.5703125" style="39" customWidth="1"/>
    <col min="8442" max="8442" width="7.85546875" style="39" customWidth="1"/>
    <col min="8443" max="8443" width="1.7109375" style="39" customWidth="1"/>
    <col min="8444" max="8444" width="9.140625" style="39"/>
    <col min="8445" max="8446" width="15.7109375" style="39" customWidth="1"/>
    <col min="8447" max="8447" width="16.42578125" style="39" customWidth="1"/>
    <col min="8448" max="8448" width="18.28515625" style="39" customWidth="1"/>
    <col min="8449" max="8449" width="7.85546875" style="39" bestFit="1" customWidth="1"/>
    <col min="8450" max="8450" width="6.5703125" style="39" bestFit="1" customWidth="1"/>
    <col min="8451" max="8688" width="9.140625" style="39"/>
    <col min="8689" max="8689" width="8.85546875" style="39" customWidth="1"/>
    <col min="8690" max="8691" width="7.140625" style="39" customWidth="1"/>
    <col min="8692" max="8692" width="9.140625" style="39"/>
    <col min="8693" max="8693" width="1.7109375" style="39" customWidth="1"/>
    <col min="8694" max="8694" width="9.140625" style="39"/>
    <col min="8695" max="8695" width="11.140625" style="39" customWidth="1"/>
    <col min="8696" max="8696" width="9.140625" style="39"/>
    <col min="8697" max="8697" width="6.5703125" style="39" customWidth="1"/>
    <col min="8698" max="8698" width="7.85546875" style="39" customWidth="1"/>
    <col min="8699" max="8699" width="1.7109375" style="39" customWidth="1"/>
    <col min="8700" max="8700" width="9.140625" style="39"/>
    <col min="8701" max="8702" width="15.7109375" style="39" customWidth="1"/>
    <col min="8703" max="8703" width="16.42578125" style="39" customWidth="1"/>
    <col min="8704" max="8704" width="18.28515625" style="39" customWidth="1"/>
    <col min="8705" max="8705" width="7.85546875" style="39" bestFit="1" customWidth="1"/>
    <col min="8706" max="8706" width="6.5703125" style="39" bestFit="1" customWidth="1"/>
    <col min="8707" max="8944" width="9.140625" style="39"/>
    <col min="8945" max="8945" width="8.85546875" style="39" customWidth="1"/>
    <col min="8946" max="8947" width="7.140625" style="39" customWidth="1"/>
    <col min="8948" max="8948" width="9.140625" style="39"/>
    <col min="8949" max="8949" width="1.7109375" style="39" customWidth="1"/>
    <col min="8950" max="8950" width="9.140625" style="39"/>
    <col min="8951" max="8951" width="11.140625" style="39" customWidth="1"/>
    <col min="8952" max="8952" width="9.140625" style="39"/>
    <col min="8953" max="8953" width="6.5703125" style="39" customWidth="1"/>
    <col min="8954" max="8954" width="7.85546875" style="39" customWidth="1"/>
    <col min="8955" max="8955" width="1.7109375" style="39" customWidth="1"/>
    <col min="8956" max="8956" width="9.140625" style="39"/>
    <col min="8957" max="8958" width="15.7109375" style="39" customWidth="1"/>
    <col min="8959" max="8959" width="16.42578125" style="39" customWidth="1"/>
    <col min="8960" max="8960" width="18.28515625" style="39" customWidth="1"/>
    <col min="8961" max="8961" width="7.85546875" style="39" bestFit="1" customWidth="1"/>
    <col min="8962" max="8962" width="6.5703125" style="39" bestFit="1" customWidth="1"/>
    <col min="8963" max="9200" width="9.140625" style="39"/>
    <col min="9201" max="9201" width="8.85546875" style="39" customWidth="1"/>
    <col min="9202" max="9203" width="7.140625" style="39" customWidth="1"/>
    <col min="9204" max="9204" width="9.140625" style="39"/>
    <col min="9205" max="9205" width="1.7109375" style="39" customWidth="1"/>
    <col min="9206" max="9206" width="9.140625" style="39"/>
    <col min="9207" max="9207" width="11.140625" style="39" customWidth="1"/>
    <col min="9208" max="9208" width="9.140625" style="39"/>
    <col min="9209" max="9209" width="6.5703125" style="39" customWidth="1"/>
    <col min="9210" max="9210" width="7.85546875" style="39" customWidth="1"/>
    <col min="9211" max="9211" width="1.7109375" style="39" customWidth="1"/>
    <col min="9212" max="9212" width="9.140625" style="39"/>
    <col min="9213" max="9214" width="15.7109375" style="39" customWidth="1"/>
    <col min="9215" max="9215" width="16.42578125" style="39" customWidth="1"/>
    <col min="9216" max="9216" width="18.28515625" style="39" customWidth="1"/>
    <col min="9217" max="9217" width="7.85546875" style="39" bestFit="1" customWidth="1"/>
    <col min="9218" max="9218" width="6.5703125" style="39" bestFit="1" customWidth="1"/>
    <col min="9219" max="9456" width="9.140625" style="39"/>
    <col min="9457" max="9457" width="8.85546875" style="39" customWidth="1"/>
    <col min="9458" max="9459" width="7.140625" style="39" customWidth="1"/>
    <col min="9460" max="9460" width="9.140625" style="39"/>
    <col min="9461" max="9461" width="1.7109375" style="39" customWidth="1"/>
    <col min="9462" max="9462" width="9.140625" style="39"/>
    <col min="9463" max="9463" width="11.140625" style="39" customWidth="1"/>
    <col min="9464" max="9464" width="9.140625" style="39"/>
    <col min="9465" max="9465" width="6.5703125" style="39" customWidth="1"/>
    <col min="9466" max="9466" width="7.85546875" style="39" customWidth="1"/>
    <col min="9467" max="9467" width="1.7109375" style="39" customWidth="1"/>
    <col min="9468" max="9468" width="9.140625" style="39"/>
    <col min="9469" max="9470" width="15.7109375" style="39" customWidth="1"/>
    <col min="9471" max="9471" width="16.42578125" style="39" customWidth="1"/>
    <col min="9472" max="9472" width="18.28515625" style="39" customWidth="1"/>
    <col min="9473" max="9473" width="7.85546875" style="39" bestFit="1" customWidth="1"/>
    <col min="9474" max="9474" width="6.5703125" style="39" bestFit="1" customWidth="1"/>
    <col min="9475" max="9712" width="9.140625" style="39"/>
    <col min="9713" max="9713" width="8.85546875" style="39" customWidth="1"/>
    <col min="9714" max="9715" width="7.140625" style="39" customWidth="1"/>
    <col min="9716" max="9716" width="9.140625" style="39"/>
    <col min="9717" max="9717" width="1.7109375" style="39" customWidth="1"/>
    <col min="9718" max="9718" width="9.140625" style="39"/>
    <col min="9719" max="9719" width="11.140625" style="39" customWidth="1"/>
    <col min="9720" max="9720" width="9.140625" style="39"/>
    <col min="9721" max="9721" width="6.5703125" style="39" customWidth="1"/>
    <col min="9722" max="9722" width="7.85546875" style="39" customWidth="1"/>
    <col min="9723" max="9723" width="1.7109375" style="39" customWidth="1"/>
    <col min="9724" max="9724" width="9.140625" style="39"/>
    <col min="9725" max="9726" width="15.7109375" style="39" customWidth="1"/>
    <col min="9727" max="9727" width="16.42578125" style="39" customWidth="1"/>
    <col min="9728" max="9728" width="18.28515625" style="39" customWidth="1"/>
    <col min="9729" max="9729" width="7.85546875" style="39" bestFit="1" customWidth="1"/>
    <col min="9730" max="9730" width="6.5703125" style="39" bestFit="1" customWidth="1"/>
    <col min="9731" max="9968" width="9.140625" style="39"/>
    <col min="9969" max="9969" width="8.85546875" style="39" customWidth="1"/>
    <col min="9970" max="9971" width="7.140625" style="39" customWidth="1"/>
    <col min="9972" max="9972" width="9.140625" style="39"/>
    <col min="9973" max="9973" width="1.7109375" style="39" customWidth="1"/>
    <col min="9974" max="9974" width="9.140625" style="39"/>
    <col min="9975" max="9975" width="11.140625" style="39" customWidth="1"/>
    <col min="9976" max="9976" width="9.140625" style="39"/>
    <col min="9977" max="9977" width="6.5703125" style="39" customWidth="1"/>
    <col min="9978" max="9978" width="7.85546875" style="39" customWidth="1"/>
    <col min="9979" max="9979" width="1.7109375" style="39" customWidth="1"/>
    <col min="9980" max="9980" width="9.140625" style="39"/>
    <col min="9981" max="9982" width="15.7109375" style="39" customWidth="1"/>
    <col min="9983" max="9983" width="16.42578125" style="39" customWidth="1"/>
    <col min="9984" max="9984" width="18.28515625" style="39" customWidth="1"/>
    <col min="9985" max="9985" width="7.85546875" style="39" bestFit="1" customWidth="1"/>
    <col min="9986" max="9986" width="6.5703125" style="39" bestFit="1" customWidth="1"/>
    <col min="9987" max="10224" width="9.140625" style="39"/>
    <col min="10225" max="10225" width="8.85546875" style="39" customWidth="1"/>
    <col min="10226" max="10227" width="7.140625" style="39" customWidth="1"/>
    <col min="10228" max="10228" width="9.140625" style="39"/>
    <col min="10229" max="10229" width="1.7109375" style="39" customWidth="1"/>
    <col min="10230" max="10230" width="9.140625" style="39"/>
    <col min="10231" max="10231" width="11.140625" style="39" customWidth="1"/>
    <col min="10232" max="10232" width="9.140625" style="39"/>
    <col min="10233" max="10233" width="6.5703125" style="39" customWidth="1"/>
    <col min="10234" max="10234" width="7.85546875" style="39" customWidth="1"/>
    <col min="10235" max="10235" width="1.7109375" style="39" customWidth="1"/>
    <col min="10236" max="10236" width="9.140625" style="39"/>
    <col min="10237" max="10238" width="15.7109375" style="39" customWidth="1"/>
    <col min="10239" max="10239" width="16.42578125" style="39" customWidth="1"/>
    <col min="10240" max="10240" width="18.28515625" style="39" customWidth="1"/>
    <col min="10241" max="10241" width="7.85546875" style="39" bestFit="1" customWidth="1"/>
    <col min="10242" max="10242" width="6.5703125" style="39" bestFit="1" customWidth="1"/>
    <col min="10243" max="10480" width="9.140625" style="39"/>
    <col min="10481" max="10481" width="8.85546875" style="39" customWidth="1"/>
    <col min="10482" max="10483" width="7.140625" style="39" customWidth="1"/>
    <col min="10484" max="10484" width="9.140625" style="39"/>
    <col min="10485" max="10485" width="1.7109375" style="39" customWidth="1"/>
    <col min="10486" max="10486" width="9.140625" style="39"/>
    <col min="10487" max="10487" width="11.140625" style="39" customWidth="1"/>
    <col min="10488" max="10488" width="9.140625" style="39"/>
    <col min="10489" max="10489" width="6.5703125" style="39" customWidth="1"/>
    <col min="10490" max="10490" width="7.85546875" style="39" customWidth="1"/>
    <col min="10491" max="10491" width="1.7109375" style="39" customWidth="1"/>
    <col min="10492" max="10492" width="9.140625" style="39"/>
    <col min="10493" max="10494" width="15.7109375" style="39" customWidth="1"/>
    <col min="10495" max="10495" width="16.42578125" style="39" customWidth="1"/>
    <col min="10496" max="10496" width="18.28515625" style="39" customWidth="1"/>
    <col min="10497" max="10497" width="7.85546875" style="39" bestFit="1" customWidth="1"/>
    <col min="10498" max="10498" width="6.5703125" style="39" bestFit="1" customWidth="1"/>
    <col min="10499" max="10736" width="9.140625" style="39"/>
    <col min="10737" max="10737" width="8.85546875" style="39" customWidth="1"/>
    <col min="10738" max="10739" width="7.140625" style="39" customWidth="1"/>
    <col min="10740" max="10740" width="9.140625" style="39"/>
    <col min="10741" max="10741" width="1.7109375" style="39" customWidth="1"/>
    <col min="10742" max="10742" width="9.140625" style="39"/>
    <col min="10743" max="10743" width="11.140625" style="39" customWidth="1"/>
    <col min="10744" max="10744" width="9.140625" style="39"/>
    <col min="10745" max="10745" width="6.5703125" style="39" customWidth="1"/>
    <col min="10746" max="10746" width="7.85546875" style="39" customWidth="1"/>
    <col min="10747" max="10747" width="1.7109375" style="39" customWidth="1"/>
    <col min="10748" max="10748" width="9.140625" style="39"/>
    <col min="10749" max="10750" width="15.7109375" style="39" customWidth="1"/>
    <col min="10751" max="10751" width="16.42578125" style="39" customWidth="1"/>
    <col min="10752" max="10752" width="18.28515625" style="39" customWidth="1"/>
    <col min="10753" max="10753" width="7.85546875" style="39" bestFit="1" customWidth="1"/>
    <col min="10754" max="10754" width="6.5703125" style="39" bestFit="1" customWidth="1"/>
    <col min="10755" max="10992" width="9.140625" style="39"/>
    <col min="10993" max="10993" width="8.85546875" style="39" customWidth="1"/>
    <col min="10994" max="10995" width="7.140625" style="39" customWidth="1"/>
    <col min="10996" max="10996" width="9.140625" style="39"/>
    <col min="10997" max="10997" width="1.7109375" style="39" customWidth="1"/>
    <col min="10998" max="10998" width="9.140625" style="39"/>
    <col min="10999" max="10999" width="11.140625" style="39" customWidth="1"/>
    <col min="11000" max="11000" width="9.140625" style="39"/>
    <col min="11001" max="11001" width="6.5703125" style="39" customWidth="1"/>
    <col min="11002" max="11002" width="7.85546875" style="39" customWidth="1"/>
    <col min="11003" max="11003" width="1.7109375" style="39" customWidth="1"/>
    <col min="11004" max="11004" width="9.140625" style="39"/>
    <col min="11005" max="11006" width="15.7109375" style="39" customWidth="1"/>
    <col min="11007" max="11007" width="16.42578125" style="39" customWidth="1"/>
    <col min="11008" max="11008" width="18.28515625" style="39" customWidth="1"/>
    <col min="11009" max="11009" width="7.85546875" style="39" bestFit="1" customWidth="1"/>
    <col min="11010" max="11010" width="6.5703125" style="39" bestFit="1" customWidth="1"/>
    <col min="11011" max="11248" width="9.140625" style="39"/>
    <col min="11249" max="11249" width="8.85546875" style="39" customWidth="1"/>
    <col min="11250" max="11251" width="7.140625" style="39" customWidth="1"/>
    <col min="11252" max="11252" width="9.140625" style="39"/>
    <col min="11253" max="11253" width="1.7109375" style="39" customWidth="1"/>
    <col min="11254" max="11254" width="9.140625" style="39"/>
    <col min="11255" max="11255" width="11.140625" style="39" customWidth="1"/>
    <col min="11256" max="11256" width="9.140625" style="39"/>
    <col min="11257" max="11257" width="6.5703125" style="39" customWidth="1"/>
    <col min="11258" max="11258" width="7.85546875" style="39" customWidth="1"/>
    <col min="11259" max="11259" width="1.7109375" style="39" customWidth="1"/>
    <col min="11260" max="11260" width="9.140625" style="39"/>
    <col min="11261" max="11262" width="15.7109375" style="39" customWidth="1"/>
    <col min="11263" max="11263" width="16.42578125" style="39" customWidth="1"/>
    <col min="11264" max="11264" width="18.28515625" style="39" customWidth="1"/>
    <col min="11265" max="11265" width="7.85546875" style="39" bestFit="1" customWidth="1"/>
    <col min="11266" max="11266" width="6.5703125" style="39" bestFit="1" customWidth="1"/>
    <col min="11267" max="11504" width="9.140625" style="39"/>
    <col min="11505" max="11505" width="8.85546875" style="39" customWidth="1"/>
    <col min="11506" max="11507" width="7.140625" style="39" customWidth="1"/>
    <col min="11508" max="11508" width="9.140625" style="39"/>
    <col min="11509" max="11509" width="1.7109375" style="39" customWidth="1"/>
    <col min="11510" max="11510" width="9.140625" style="39"/>
    <col min="11511" max="11511" width="11.140625" style="39" customWidth="1"/>
    <col min="11512" max="11512" width="9.140625" style="39"/>
    <col min="11513" max="11513" width="6.5703125" style="39" customWidth="1"/>
    <col min="11514" max="11514" width="7.85546875" style="39" customWidth="1"/>
    <col min="11515" max="11515" width="1.7109375" style="39" customWidth="1"/>
    <col min="11516" max="11516" width="9.140625" style="39"/>
    <col min="11517" max="11518" width="15.7109375" style="39" customWidth="1"/>
    <col min="11519" max="11519" width="16.42578125" style="39" customWidth="1"/>
    <col min="11520" max="11520" width="18.28515625" style="39" customWidth="1"/>
    <col min="11521" max="11521" width="7.85546875" style="39" bestFit="1" customWidth="1"/>
    <col min="11522" max="11522" width="6.5703125" style="39" bestFit="1" customWidth="1"/>
    <col min="11523" max="11760" width="9.140625" style="39"/>
    <col min="11761" max="11761" width="8.85546875" style="39" customWidth="1"/>
    <col min="11762" max="11763" width="7.140625" style="39" customWidth="1"/>
    <col min="11764" max="11764" width="9.140625" style="39"/>
    <col min="11765" max="11765" width="1.7109375" style="39" customWidth="1"/>
    <col min="11766" max="11766" width="9.140625" style="39"/>
    <col min="11767" max="11767" width="11.140625" style="39" customWidth="1"/>
    <col min="11768" max="11768" width="9.140625" style="39"/>
    <col min="11769" max="11769" width="6.5703125" style="39" customWidth="1"/>
    <col min="11770" max="11770" width="7.85546875" style="39" customWidth="1"/>
    <col min="11771" max="11771" width="1.7109375" style="39" customWidth="1"/>
    <col min="11772" max="11772" width="9.140625" style="39"/>
    <col min="11773" max="11774" width="15.7109375" style="39" customWidth="1"/>
    <col min="11775" max="11775" width="16.42578125" style="39" customWidth="1"/>
    <col min="11776" max="11776" width="18.28515625" style="39" customWidth="1"/>
    <col min="11777" max="11777" width="7.85546875" style="39" bestFit="1" customWidth="1"/>
    <col min="11778" max="11778" width="6.5703125" style="39" bestFit="1" customWidth="1"/>
    <col min="11779" max="12016" width="9.140625" style="39"/>
    <col min="12017" max="12017" width="8.85546875" style="39" customWidth="1"/>
    <col min="12018" max="12019" width="7.140625" style="39" customWidth="1"/>
    <col min="12020" max="12020" width="9.140625" style="39"/>
    <col min="12021" max="12021" width="1.7109375" style="39" customWidth="1"/>
    <col min="12022" max="12022" width="9.140625" style="39"/>
    <col min="12023" max="12023" width="11.140625" style="39" customWidth="1"/>
    <col min="12024" max="12024" width="9.140625" style="39"/>
    <col min="12025" max="12025" width="6.5703125" style="39" customWidth="1"/>
    <col min="12026" max="12026" width="7.85546875" style="39" customWidth="1"/>
    <col min="12027" max="12027" width="1.7109375" style="39" customWidth="1"/>
    <col min="12028" max="12028" width="9.140625" style="39"/>
    <col min="12029" max="12030" width="15.7109375" style="39" customWidth="1"/>
    <col min="12031" max="12031" width="16.42578125" style="39" customWidth="1"/>
    <col min="12032" max="12032" width="18.28515625" style="39" customWidth="1"/>
    <col min="12033" max="12033" width="7.85546875" style="39" bestFit="1" customWidth="1"/>
    <col min="12034" max="12034" width="6.5703125" style="39" bestFit="1" customWidth="1"/>
    <col min="12035" max="12272" width="9.140625" style="39"/>
    <col min="12273" max="12273" width="8.85546875" style="39" customWidth="1"/>
    <col min="12274" max="12275" width="7.140625" style="39" customWidth="1"/>
    <col min="12276" max="12276" width="9.140625" style="39"/>
    <col min="12277" max="12277" width="1.7109375" style="39" customWidth="1"/>
    <col min="12278" max="12278" width="9.140625" style="39"/>
    <col min="12279" max="12279" width="11.140625" style="39" customWidth="1"/>
    <col min="12280" max="12280" width="9.140625" style="39"/>
    <col min="12281" max="12281" width="6.5703125" style="39" customWidth="1"/>
    <col min="12282" max="12282" width="7.85546875" style="39" customWidth="1"/>
    <col min="12283" max="12283" width="1.7109375" style="39" customWidth="1"/>
    <col min="12284" max="12284" width="9.140625" style="39"/>
    <col min="12285" max="12286" width="15.7109375" style="39" customWidth="1"/>
    <col min="12287" max="12287" width="16.42578125" style="39" customWidth="1"/>
    <col min="12288" max="12288" width="18.28515625" style="39" customWidth="1"/>
    <col min="12289" max="12289" width="7.85546875" style="39" bestFit="1" customWidth="1"/>
    <col min="12290" max="12290" width="6.5703125" style="39" bestFit="1" customWidth="1"/>
    <col min="12291" max="12528" width="9.140625" style="39"/>
    <col min="12529" max="12529" width="8.85546875" style="39" customWidth="1"/>
    <col min="12530" max="12531" width="7.140625" style="39" customWidth="1"/>
    <col min="12532" max="12532" width="9.140625" style="39"/>
    <col min="12533" max="12533" width="1.7109375" style="39" customWidth="1"/>
    <col min="12534" max="12534" width="9.140625" style="39"/>
    <col min="12535" max="12535" width="11.140625" style="39" customWidth="1"/>
    <col min="12536" max="12536" width="9.140625" style="39"/>
    <col min="12537" max="12537" width="6.5703125" style="39" customWidth="1"/>
    <col min="12538" max="12538" width="7.85546875" style="39" customWidth="1"/>
    <col min="12539" max="12539" width="1.7109375" style="39" customWidth="1"/>
    <col min="12540" max="12540" width="9.140625" style="39"/>
    <col min="12541" max="12542" width="15.7109375" style="39" customWidth="1"/>
    <col min="12543" max="12543" width="16.42578125" style="39" customWidth="1"/>
    <col min="12544" max="12544" width="18.28515625" style="39" customWidth="1"/>
    <col min="12545" max="12545" width="7.85546875" style="39" bestFit="1" customWidth="1"/>
    <col min="12546" max="12546" width="6.5703125" style="39" bestFit="1" customWidth="1"/>
    <col min="12547" max="12784" width="9.140625" style="39"/>
    <col min="12785" max="12785" width="8.85546875" style="39" customWidth="1"/>
    <col min="12786" max="12787" width="7.140625" style="39" customWidth="1"/>
    <col min="12788" max="12788" width="9.140625" style="39"/>
    <col min="12789" max="12789" width="1.7109375" style="39" customWidth="1"/>
    <col min="12790" max="12790" width="9.140625" style="39"/>
    <col min="12791" max="12791" width="11.140625" style="39" customWidth="1"/>
    <col min="12792" max="12792" width="9.140625" style="39"/>
    <col min="12793" max="12793" width="6.5703125" style="39" customWidth="1"/>
    <col min="12794" max="12794" width="7.85546875" style="39" customWidth="1"/>
    <col min="12795" max="12795" width="1.7109375" style="39" customWidth="1"/>
    <col min="12796" max="12796" width="9.140625" style="39"/>
    <col min="12797" max="12798" width="15.7109375" style="39" customWidth="1"/>
    <col min="12799" max="12799" width="16.42578125" style="39" customWidth="1"/>
    <col min="12800" max="12800" width="18.28515625" style="39" customWidth="1"/>
    <col min="12801" max="12801" width="7.85546875" style="39" bestFit="1" customWidth="1"/>
    <col min="12802" max="12802" width="6.5703125" style="39" bestFit="1" customWidth="1"/>
    <col min="12803" max="13040" width="9.140625" style="39"/>
    <col min="13041" max="13041" width="8.85546875" style="39" customWidth="1"/>
    <col min="13042" max="13043" width="7.140625" style="39" customWidth="1"/>
    <col min="13044" max="13044" width="9.140625" style="39"/>
    <col min="13045" max="13045" width="1.7109375" style="39" customWidth="1"/>
    <col min="13046" max="13046" width="9.140625" style="39"/>
    <col min="13047" max="13047" width="11.140625" style="39" customWidth="1"/>
    <col min="13048" max="13048" width="9.140625" style="39"/>
    <col min="13049" max="13049" width="6.5703125" style="39" customWidth="1"/>
    <col min="13050" max="13050" width="7.85546875" style="39" customWidth="1"/>
    <col min="13051" max="13051" width="1.7109375" style="39" customWidth="1"/>
    <col min="13052" max="13052" width="9.140625" style="39"/>
    <col min="13053" max="13054" width="15.7109375" style="39" customWidth="1"/>
    <col min="13055" max="13055" width="16.42578125" style="39" customWidth="1"/>
    <col min="13056" max="13056" width="18.28515625" style="39" customWidth="1"/>
    <col min="13057" max="13057" width="7.85546875" style="39" bestFit="1" customWidth="1"/>
    <col min="13058" max="13058" width="6.5703125" style="39" bestFit="1" customWidth="1"/>
    <col min="13059" max="13296" width="9.140625" style="39"/>
    <col min="13297" max="13297" width="8.85546875" style="39" customWidth="1"/>
    <col min="13298" max="13299" width="7.140625" style="39" customWidth="1"/>
    <col min="13300" max="13300" width="9.140625" style="39"/>
    <col min="13301" max="13301" width="1.7109375" style="39" customWidth="1"/>
    <col min="13302" max="13302" width="9.140625" style="39"/>
    <col min="13303" max="13303" width="11.140625" style="39" customWidth="1"/>
    <col min="13304" max="13304" width="9.140625" style="39"/>
    <col min="13305" max="13305" width="6.5703125" style="39" customWidth="1"/>
    <col min="13306" max="13306" width="7.85546875" style="39" customWidth="1"/>
    <col min="13307" max="13307" width="1.7109375" style="39" customWidth="1"/>
    <col min="13308" max="13308" width="9.140625" style="39"/>
    <col min="13309" max="13310" width="15.7109375" style="39" customWidth="1"/>
    <col min="13311" max="13311" width="16.42578125" style="39" customWidth="1"/>
    <col min="13312" max="13312" width="18.28515625" style="39" customWidth="1"/>
    <col min="13313" max="13313" width="7.85546875" style="39" bestFit="1" customWidth="1"/>
    <col min="13314" max="13314" width="6.5703125" style="39" bestFit="1" customWidth="1"/>
    <col min="13315" max="13552" width="9.140625" style="39"/>
    <col min="13553" max="13553" width="8.85546875" style="39" customWidth="1"/>
    <col min="13554" max="13555" width="7.140625" style="39" customWidth="1"/>
    <col min="13556" max="13556" width="9.140625" style="39"/>
    <col min="13557" max="13557" width="1.7109375" style="39" customWidth="1"/>
    <col min="13558" max="13558" width="9.140625" style="39"/>
    <col min="13559" max="13559" width="11.140625" style="39" customWidth="1"/>
    <col min="13560" max="13560" width="9.140625" style="39"/>
    <col min="13561" max="13561" width="6.5703125" style="39" customWidth="1"/>
    <col min="13562" max="13562" width="7.85546875" style="39" customWidth="1"/>
    <col min="13563" max="13563" width="1.7109375" style="39" customWidth="1"/>
    <col min="13564" max="13564" width="9.140625" style="39"/>
    <col min="13565" max="13566" width="15.7109375" style="39" customWidth="1"/>
    <col min="13567" max="13567" width="16.42578125" style="39" customWidth="1"/>
    <col min="13568" max="13568" width="18.28515625" style="39" customWidth="1"/>
    <col min="13569" max="13569" width="7.85546875" style="39" bestFit="1" customWidth="1"/>
    <col min="13570" max="13570" width="6.5703125" style="39" bestFit="1" customWidth="1"/>
    <col min="13571" max="13808" width="9.140625" style="39"/>
    <col min="13809" max="13809" width="8.85546875" style="39" customWidth="1"/>
    <col min="13810" max="13811" width="7.140625" style="39" customWidth="1"/>
    <col min="13812" max="13812" width="9.140625" style="39"/>
    <col min="13813" max="13813" width="1.7109375" style="39" customWidth="1"/>
    <col min="13814" max="13814" width="9.140625" style="39"/>
    <col min="13815" max="13815" width="11.140625" style="39" customWidth="1"/>
    <col min="13816" max="13816" width="9.140625" style="39"/>
    <col min="13817" max="13817" width="6.5703125" style="39" customWidth="1"/>
    <col min="13818" max="13818" width="7.85546875" style="39" customWidth="1"/>
    <col min="13819" max="13819" width="1.7109375" style="39" customWidth="1"/>
    <col min="13820" max="13820" width="9.140625" style="39"/>
    <col min="13821" max="13822" width="15.7109375" style="39" customWidth="1"/>
    <col min="13823" max="13823" width="16.42578125" style="39" customWidth="1"/>
    <col min="13824" max="13824" width="18.28515625" style="39" customWidth="1"/>
    <col min="13825" max="13825" width="7.85546875" style="39" bestFit="1" customWidth="1"/>
    <col min="13826" max="13826" width="6.5703125" style="39" bestFit="1" customWidth="1"/>
    <col min="13827" max="14064" width="9.140625" style="39"/>
    <col min="14065" max="14065" width="8.85546875" style="39" customWidth="1"/>
    <col min="14066" max="14067" width="7.140625" style="39" customWidth="1"/>
    <col min="14068" max="14068" width="9.140625" style="39"/>
    <col min="14069" max="14069" width="1.7109375" style="39" customWidth="1"/>
    <col min="14070" max="14070" width="9.140625" style="39"/>
    <col min="14071" max="14071" width="11.140625" style="39" customWidth="1"/>
    <col min="14072" max="14072" width="9.140625" style="39"/>
    <col min="14073" max="14073" width="6.5703125" style="39" customWidth="1"/>
    <col min="14074" max="14074" width="7.85546875" style="39" customWidth="1"/>
    <col min="14075" max="14075" width="1.7109375" style="39" customWidth="1"/>
    <col min="14076" max="14076" width="9.140625" style="39"/>
    <col min="14077" max="14078" width="15.7109375" style="39" customWidth="1"/>
    <col min="14079" max="14079" width="16.42578125" style="39" customWidth="1"/>
    <col min="14080" max="14080" width="18.28515625" style="39" customWidth="1"/>
    <col min="14081" max="14081" width="7.85546875" style="39" bestFit="1" customWidth="1"/>
    <col min="14082" max="14082" width="6.5703125" style="39" bestFit="1" customWidth="1"/>
    <col min="14083" max="14320" width="9.140625" style="39"/>
    <col min="14321" max="14321" width="8.85546875" style="39" customWidth="1"/>
    <col min="14322" max="14323" width="7.140625" style="39" customWidth="1"/>
    <col min="14324" max="14324" width="9.140625" style="39"/>
    <col min="14325" max="14325" width="1.7109375" style="39" customWidth="1"/>
    <col min="14326" max="14326" width="9.140625" style="39"/>
    <col min="14327" max="14327" width="11.140625" style="39" customWidth="1"/>
    <col min="14328" max="14328" width="9.140625" style="39"/>
    <col min="14329" max="14329" width="6.5703125" style="39" customWidth="1"/>
    <col min="14330" max="14330" width="7.85546875" style="39" customWidth="1"/>
    <col min="14331" max="14331" width="1.7109375" style="39" customWidth="1"/>
    <col min="14332" max="14332" width="9.140625" style="39"/>
    <col min="14333" max="14334" width="15.7109375" style="39" customWidth="1"/>
    <col min="14335" max="14335" width="16.42578125" style="39" customWidth="1"/>
    <col min="14336" max="14336" width="18.28515625" style="39" customWidth="1"/>
    <col min="14337" max="14337" width="7.85546875" style="39" bestFit="1" customWidth="1"/>
    <col min="14338" max="14338" width="6.5703125" style="39" bestFit="1" customWidth="1"/>
    <col min="14339" max="14576" width="9.140625" style="39"/>
    <col min="14577" max="14577" width="8.85546875" style="39" customWidth="1"/>
    <col min="14578" max="14579" width="7.140625" style="39" customWidth="1"/>
    <col min="14580" max="14580" width="9.140625" style="39"/>
    <col min="14581" max="14581" width="1.7109375" style="39" customWidth="1"/>
    <col min="14582" max="14582" width="9.140625" style="39"/>
    <col min="14583" max="14583" width="11.140625" style="39" customWidth="1"/>
    <col min="14584" max="14584" width="9.140625" style="39"/>
    <col min="14585" max="14585" width="6.5703125" style="39" customWidth="1"/>
    <col min="14586" max="14586" width="7.85546875" style="39" customWidth="1"/>
    <col min="14587" max="14587" width="1.7109375" style="39" customWidth="1"/>
    <col min="14588" max="14588" width="9.140625" style="39"/>
    <col min="14589" max="14590" width="15.7109375" style="39" customWidth="1"/>
    <col min="14591" max="14591" width="16.42578125" style="39" customWidth="1"/>
    <col min="14592" max="14592" width="18.28515625" style="39" customWidth="1"/>
    <col min="14593" max="14593" width="7.85546875" style="39" bestFit="1" customWidth="1"/>
    <col min="14594" max="14594" width="6.5703125" style="39" bestFit="1" customWidth="1"/>
    <col min="14595" max="14832" width="9.140625" style="39"/>
    <col min="14833" max="14833" width="8.85546875" style="39" customWidth="1"/>
    <col min="14834" max="14835" width="7.140625" style="39" customWidth="1"/>
    <col min="14836" max="14836" width="9.140625" style="39"/>
    <col min="14837" max="14837" width="1.7109375" style="39" customWidth="1"/>
    <col min="14838" max="14838" width="9.140625" style="39"/>
    <col min="14839" max="14839" width="11.140625" style="39" customWidth="1"/>
    <col min="14840" max="14840" width="9.140625" style="39"/>
    <col min="14841" max="14841" width="6.5703125" style="39" customWidth="1"/>
    <col min="14842" max="14842" width="7.85546875" style="39" customWidth="1"/>
    <col min="14843" max="14843" width="1.7109375" style="39" customWidth="1"/>
    <col min="14844" max="14844" width="9.140625" style="39"/>
    <col min="14845" max="14846" width="15.7109375" style="39" customWidth="1"/>
    <col min="14847" max="14847" width="16.42578125" style="39" customWidth="1"/>
    <col min="14848" max="14848" width="18.28515625" style="39" customWidth="1"/>
    <col min="14849" max="14849" width="7.85546875" style="39" bestFit="1" customWidth="1"/>
    <col min="14850" max="14850" width="6.5703125" style="39" bestFit="1" customWidth="1"/>
    <col min="14851" max="15088" width="9.140625" style="39"/>
    <col min="15089" max="15089" width="8.85546875" style="39" customWidth="1"/>
    <col min="15090" max="15091" width="7.140625" style="39" customWidth="1"/>
    <col min="15092" max="15092" width="9.140625" style="39"/>
    <col min="15093" max="15093" width="1.7109375" style="39" customWidth="1"/>
    <col min="15094" max="15094" width="9.140625" style="39"/>
    <col min="15095" max="15095" width="11.140625" style="39" customWidth="1"/>
    <col min="15096" max="15096" width="9.140625" style="39"/>
    <col min="15097" max="15097" width="6.5703125" style="39" customWidth="1"/>
    <col min="15098" max="15098" width="7.85546875" style="39" customWidth="1"/>
    <col min="15099" max="15099" width="1.7109375" style="39" customWidth="1"/>
    <col min="15100" max="15100" width="9.140625" style="39"/>
    <col min="15101" max="15102" width="15.7109375" style="39" customWidth="1"/>
    <col min="15103" max="15103" width="16.42578125" style="39" customWidth="1"/>
    <col min="15104" max="15104" width="18.28515625" style="39" customWidth="1"/>
    <col min="15105" max="15105" width="7.85546875" style="39" bestFit="1" customWidth="1"/>
    <col min="15106" max="15106" width="6.5703125" style="39" bestFit="1" customWidth="1"/>
    <col min="15107" max="15344" width="9.140625" style="39"/>
    <col min="15345" max="15345" width="8.85546875" style="39" customWidth="1"/>
    <col min="15346" max="15347" width="7.140625" style="39" customWidth="1"/>
    <col min="15348" max="15348" width="9.140625" style="39"/>
    <col min="15349" max="15349" width="1.7109375" style="39" customWidth="1"/>
    <col min="15350" max="15350" width="9.140625" style="39"/>
    <col min="15351" max="15351" width="11.140625" style="39" customWidth="1"/>
    <col min="15352" max="15352" width="9.140625" style="39"/>
    <col min="15353" max="15353" width="6.5703125" style="39" customWidth="1"/>
    <col min="15354" max="15354" width="7.85546875" style="39" customWidth="1"/>
    <col min="15355" max="15355" width="1.7109375" style="39" customWidth="1"/>
    <col min="15356" max="15356" width="9.140625" style="39"/>
    <col min="15357" max="15358" width="15.7109375" style="39" customWidth="1"/>
    <col min="15359" max="15359" width="16.42578125" style="39" customWidth="1"/>
    <col min="15360" max="15360" width="18.28515625" style="39" customWidth="1"/>
    <col min="15361" max="15361" width="7.85546875" style="39" bestFit="1" customWidth="1"/>
    <col min="15362" max="15362" width="6.5703125" style="39" bestFit="1" customWidth="1"/>
    <col min="15363" max="15600" width="9.140625" style="39"/>
    <col min="15601" max="15601" width="8.85546875" style="39" customWidth="1"/>
    <col min="15602" max="15603" width="7.140625" style="39" customWidth="1"/>
    <col min="15604" max="15604" width="9.140625" style="39"/>
    <col min="15605" max="15605" width="1.7109375" style="39" customWidth="1"/>
    <col min="15606" max="15606" width="9.140625" style="39"/>
    <col min="15607" max="15607" width="11.140625" style="39" customWidth="1"/>
    <col min="15608" max="15608" width="9.140625" style="39"/>
    <col min="15609" max="15609" width="6.5703125" style="39" customWidth="1"/>
    <col min="15610" max="15610" width="7.85546875" style="39" customWidth="1"/>
    <col min="15611" max="15611" width="1.7109375" style="39" customWidth="1"/>
    <col min="15612" max="15612" width="9.140625" style="39"/>
    <col min="15613" max="15614" width="15.7109375" style="39" customWidth="1"/>
    <col min="15615" max="15615" width="16.42578125" style="39" customWidth="1"/>
    <col min="15616" max="15616" width="18.28515625" style="39" customWidth="1"/>
    <col min="15617" max="15617" width="7.85546875" style="39" bestFit="1" customWidth="1"/>
    <col min="15618" max="15618" width="6.5703125" style="39" bestFit="1" customWidth="1"/>
    <col min="15619" max="15856" width="9.140625" style="39"/>
    <col min="15857" max="15857" width="8.85546875" style="39" customWidth="1"/>
    <col min="15858" max="15859" width="7.140625" style="39" customWidth="1"/>
    <col min="15860" max="15860" width="9.140625" style="39"/>
    <col min="15861" max="15861" width="1.7109375" style="39" customWidth="1"/>
    <col min="15862" max="15862" width="9.140625" style="39"/>
    <col min="15863" max="15863" width="11.140625" style="39" customWidth="1"/>
    <col min="15864" max="15864" width="9.140625" style="39"/>
    <col min="15865" max="15865" width="6.5703125" style="39" customWidth="1"/>
    <col min="15866" max="15866" width="7.85546875" style="39" customWidth="1"/>
    <col min="15867" max="15867" width="1.7109375" style="39" customWidth="1"/>
    <col min="15868" max="15868" width="9.140625" style="39"/>
    <col min="15869" max="15870" width="15.7109375" style="39" customWidth="1"/>
    <col min="15871" max="15871" width="16.42578125" style="39" customWidth="1"/>
    <col min="15872" max="15872" width="18.28515625" style="39" customWidth="1"/>
    <col min="15873" max="15873" width="7.85546875" style="39" bestFit="1" customWidth="1"/>
    <col min="15874" max="15874" width="6.5703125" style="39" bestFit="1" customWidth="1"/>
    <col min="15875" max="16112" width="9.140625" style="39"/>
    <col min="16113" max="16113" width="8.85546875" style="39" customWidth="1"/>
    <col min="16114" max="16115" width="7.140625" style="39" customWidth="1"/>
    <col min="16116" max="16116" width="9.140625" style="39"/>
    <col min="16117" max="16117" width="1.7109375" style="39" customWidth="1"/>
    <col min="16118" max="16118" width="9.140625" style="39"/>
    <col min="16119" max="16119" width="11.140625" style="39" customWidth="1"/>
    <col min="16120" max="16120" width="9.140625" style="39"/>
    <col min="16121" max="16121" width="6.5703125" style="39" customWidth="1"/>
    <col min="16122" max="16122" width="7.85546875" style="39" customWidth="1"/>
    <col min="16123" max="16123" width="1.7109375" style="39" customWidth="1"/>
    <col min="16124" max="16124" width="9.140625" style="39"/>
    <col min="16125" max="16126" width="15.7109375" style="39" customWidth="1"/>
    <col min="16127" max="16127" width="16.42578125" style="39" customWidth="1"/>
    <col min="16128" max="16128" width="18.28515625" style="39" customWidth="1"/>
    <col min="16129" max="16129" width="7.85546875" style="39" bestFit="1" customWidth="1"/>
    <col min="16130" max="16130" width="6.5703125" style="39" bestFit="1" customWidth="1"/>
    <col min="16131" max="16367" width="9.140625" style="39"/>
    <col min="16368" max="16384" width="8.85546875" style="39" customWidth="1"/>
  </cols>
  <sheetData>
    <row r="1" spans="1:8">
      <c r="A1" s="32" t="s">
        <v>44</v>
      </c>
    </row>
    <row r="2" spans="1:8">
      <c r="A2" s="45" t="s">
        <v>67</v>
      </c>
    </row>
    <row r="3" spans="1:8">
      <c r="A3" s="34" t="s">
        <v>15</v>
      </c>
    </row>
    <row r="4" spans="1:8" ht="42" customHeight="1">
      <c r="A4" s="35" t="s">
        <v>95</v>
      </c>
      <c r="D4" s="40"/>
      <c r="F4" s="41"/>
    </row>
    <row r="5" spans="1:8">
      <c r="A5" s="35" t="s">
        <v>43</v>
      </c>
    </row>
    <row r="6" spans="1:8">
      <c r="A6" s="35" t="s">
        <v>88</v>
      </c>
      <c r="D6" s="41"/>
      <c r="F6" s="41"/>
    </row>
    <row r="7" spans="1:8">
      <c r="A7" s="58" t="s">
        <v>7</v>
      </c>
    </row>
    <row r="8" spans="1:8">
      <c r="A8" s="35" t="s">
        <v>90</v>
      </c>
    </row>
    <row r="10" spans="1:8">
      <c r="A10" s="31"/>
    </row>
    <row r="11" spans="1:8" ht="29.25" customHeight="1">
      <c r="C11" s="68" t="s">
        <v>18</v>
      </c>
      <c r="D11" s="68" t="s">
        <v>19</v>
      </c>
      <c r="E11" s="35"/>
      <c r="F11" s="68"/>
      <c r="G11" s="68"/>
    </row>
    <row r="12" spans="1:8">
      <c r="A12" s="39">
        <v>1995</v>
      </c>
      <c r="B12" s="47">
        <v>1995</v>
      </c>
      <c r="C12" s="43">
        <v>100</v>
      </c>
      <c r="D12" s="72">
        <v>113.47</v>
      </c>
      <c r="F12" s="44"/>
      <c r="H12" s="43"/>
    </row>
    <row r="13" spans="1:8">
      <c r="A13" s="39">
        <v>1995</v>
      </c>
      <c r="B13" s="48">
        <v>1995</v>
      </c>
      <c r="C13" s="43">
        <v>110.32</v>
      </c>
      <c r="D13" s="72">
        <v>111.35</v>
      </c>
      <c r="H13" s="43"/>
    </row>
    <row r="14" spans="1:8">
      <c r="A14" s="39">
        <v>1995</v>
      </c>
      <c r="B14" s="59">
        <v>1995</v>
      </c>
      <c r="C14" s="43">
        <v>131.26</v>
      </c>
      <c r="D14" s="72">
        <v>110.52</v>
      </c>
      <c r="H14" s="43"/>
    </row>
    <row r="15" spans="1:8">
      <c r="A15" s="39">
        <v>1995</v>
      </c>
      <c r="B15" s="46">
        <v>1995</v>
      </c>
      <c r="C15" s="43">
        <v>102.72</v>
      </c>
      <c r="D15" s="72">
        <v>109.24</v>
      </c>
      <c r="H15" s="43"/>
    </row>
    <row r="16" spans="1:8">
      <c r="A16" s="39">
        <v>1996</v>
      </c>
      <c r="B16" s="47">
        <v>1996</v>
      </c>
      <c r="C16" s="43">
        <v>92.35</v>
      </c>
      <c r="D16" s="72">
        <v>104.81</v>
      </c>
      <c r="H16" s="43"/>
    </row>
    <row r="17" spans="1:8">
      <c r="A17" s="39">
        <v>1996</v>
      </c>
      <c r="B17" s="48">
        <v>1996</v>
      </c>
      <c r="C17" s="43">
        <v>103.46</v>
      </c>
      <c r="D17" s="72">
        <v>104.42</v>
      </c>
      <c r="H17" s="43"/>
    </row>
    <row r="18" spans="1:8">
      <c r="A18" s="39">
        <v>1996</v>
      </c>
      <c r="B18" s="59">
        <v>1996</v>
      </c>
      <c r="C18" s="43">
        <v>125.22</v>
      </c>
      <c r="D18" s="72">
        <v>105.36</v>
      </c>
      <c r="H18" s="43"/>
    </row>
    <row r="19" spans="1:8">
      <c r="A19" s="39">
        <v>1996</v>
      </c>
      <c r="B19" s="46">
        <v>1996</v>
      </c>
      <c r="C19" s="43">
        <v>99.87</v>
      </c>
      <c r="D19" s="72">
        <v>106.3</v>
      </c>
      <c r="H19" s="43"/>
    </row>
    <row r="20" spans="1:8">
      <c r="A20" s="39">
        <v>1997</v>
      </c>
      <c r="B20" s="47">
        <v>1997</v>
      </c>
      <c r="C20" s="43">
        <v>95.47</v>
      </c>
      <c r="D20" s="72">
        <v>108.36</v>
      </c>
      <c r="H20" s="43"/>
    </row>
    <row r="21" spans="1:8">
      <c r="A21" s="39">
        <v>1997</v>
      </c>
      <c r="B21" s="48">
        <v>1997</v>
      </c>
      <c r="C21" s="43">
        <v>108.72</v>
      </c>
      <c r="D21" s="72">
        <v>109.85</v>
      </c>
      <c r="H21" s="43"/>
    </row>
    <row r="22" spans="1:8">
      <c r="A22" s="39">
        <v>1997</v>
      </c>
      <c r="B22" s="59">
        <v>1997</v>
      </c>
      <c r="C22" s="43">
        <v>134.04</v>
      </c>
      <c r="D22" s="72">
        <v>112.51</v>
      </c>
      <c r="H22" s="43"/>
    </row>
    <row r="23" spans="1:8">
      <c r="A23" s="39">
        <v>1997</v>
      </c>
      <c r="B23" s="46">
        <v>1997</v>
      </c>
      <c r="C23" s="43">
        <v>104.71</v>
      </c>
      <c r="D23" s="72">
        <v>111.58</v>
      </c>
      <c r="H23" s="43"/>
    </row>
    <row r="24" spans="1:8">
      <c r="A24" s="39">
        <v>1998</v>
      </c>
      <c r="B24" s="47">
        <v>1998</v>
      </c>
      <c r="C24" s="43">
        <v>125.33</v>
      </c>
      <c r="D24" s="72">
        <v>142.38999999999999</v>
      </c>
      <c r="H24" s="43"/>
    </row>
    <row r="25" spans="1:8">
      <c r="A25" s="39">
        <v>1998</v>
      </c>
      <c r="B25" s="48">
        <v>1998</v>
      </c>
      <c r="C25" s="43">
        <v>141.03</v>
      </c>
      <c r="D25" s="72">
        <v>142.94</v>
      </c>
      <c r="H25" s="43"/>
    </row>
    <row r="26" spans="1:8">
      <c r="A26" s="39">
        <v>1998</v>
      </c>
      <c r="B26" s="59">
        <v>1998</v>
      </c>
      <c r="C26" s="43">
        <v>173.55</v>
      </c>
      <c r="D26" s="72">
        <v>144.99</v>
      </c>
      <c r="H26" s="43"/>
    </row>
    <row r="27" spans="1:8">
      <c r="A27" s="39">
        <v>1998</v>
      </c>
      <c r="B27" s="46">
        <v>1998</v>
      </c>
      <c r="C27" s="43">
        <v>138.84</v>
      </c>
      <c r="D27" s="72">
        <v>147.66</v>
      </c>
      <c r="H27" s="43"/>
    </row>
    <row r="28" spans="1:8">
      <c r="A28" s="39">
        <v>1999</v>
      </c>
      <c r="B28" s="47">
        <v>1999</v>
      </c>
      <c r="C28" s="43">
        <v>128.9</v>
      </c>
      <c r="D28" s="72">
        <v>147.52000000000001</v>
      </c>
      <c r="H28" s="43"/>
    </row>
    <row r="29" spans="1:8">
      <c r="A29" s="39">
        <v>1999</v>
      </c>
      <c r="B29" s="48">
        <v>1999</v>
      </c>
      <c r="C29" s="43">
        <v>147.21</v>
      </c>
      <c r="D29" s="72">
        <v>149.69</v>
      </c>
      <c r="H29" s="43"/>
    </row>
    <row r="30" spans="1:8">
      <c r="A30" s="39">
        <v>1999</v>
      </c>
      <c r="B30" s="59">
        <v>1999</v>
      </c>
      <c r="C30" s="43">
        <v>183.16</v>
      </c>
      <c r="D30" s="72">
        <v>152.04</v>
      </c>
      <c r="H30" s="43"/>
    </row>
    <row r="31" spans="1:8">
      <c r="A31" s="39">
        <v>1999</v>
      </c>
      <c r="B31" s="46">
        <v>1999</v>
      </c>
      <c r="C31" s="43">
        <v>144.44999999999999</v>
      </c>
      <c r="D31" s="72">
        <v>152.74</v>
      </c>
      <c r="H31" s="43"/>
    </row>
    <row r="32" spans="1:8">
      <c r="A32" s="39">
        <v>2000</v>
      </c>
      <c r="B32" s="47">
        <v>2000</v>
      </c>
      <c r="C32" s="43">
        <v>148.96</v>
      </c>
      <c r="D32" s="72">
        <v>172.96</v>
      </c>
      <c r="H32" s="43"/>
    </row>
    <row r="33" spans="1:8">
      <c r="A33" s="39">
        <v>2000</v>
      </c>
      <c r="B33" s="48">
        <v>2000</v>
      </c>
      <c r="C33" s="43">
        <v>167.48</v>
      </c>
      <c r="D33" s="72">
        <v>170.77</v>
      </c>
      <c r="H33" s="43"/>
    </row>
    <row r="34" spans="1:8">
      <c r="A34" s="39">
        <v>2000</v>
      </c>
      <c r="B34" s="59">
        <v>2000</v>
      </c>
      <c r="C34" s="43">
        <v>206.32</v>
      </c>
      <c r="D34" s="72">
        <v>169.42</v>
      </c>
      <c r="H34" s="43"/>
    </row>
    <row r="35" spans="1:8">
      <c r="A35" s="39">
        <v>2000</v>
      </c>
      <c r="B35" s="46">
        <v>2000</v>
      </c>
      <c r="C35" s="43">
        <v>161.69999999999999</v>
      </c>
      <c r="D35" s="72">
        <v>170.88</v>
      </c>
      <c r="H35" s="43"/>
    </row>
    <row r="36" spans="1:8">
      <c r="A36" s="39">
        <v>2001</v>
      </c>
      <c r="B36" s="47">
        <v>2001</v>
      </c>
      <c r="C36" s="43">
        <v>153.55000000000001</v>
      </c>
      <c r="D36" s="72">
        <v>180.65</v>
      </c>
      <c r="H36" s="43"/>
    </row>
    <row r="37" spans="1:8">
      <c r="A37" s="39">
        <v>2001</v>
      </c>
      <c r="B37" s="48">
        <v>2001</v>
      </c>
      <c r="C37" s="43">
        <v>174.86</v>
      </c>
      <c r="D37" s="72">
        <v>178.47</v>
      </c>
      <c r="H37" s="43"/>
    </row>
    <row r="38" spans="1:8">
      <c r="A38" s="39">
        <v>2001</v>
      </c>
      <c r="B38" s="59">
        <v>2001</v>
      </c>
      <c r="C38" s="43">
        <v>220.13</v>
      </c>
      <c r="D38" s="72">
        <v>178.98</v>
      </c>
      <c r="H38" s="43"/>
    </row>
    <row r="39" spans="1:8">
      <c r="A39" s="39">
        <v>2001</v>
      </c>
      <c r="B39" s="46">
        <v>2001</v>
      </c>
      <c r="C39" s="43">
        <v>164.39</v>
      </c>
      <c r="D39" s="72">
        <v>174.09</v>
      </c>
      <c r="H39" s="43"/>
    </row>
    <row r="40" spans="1:8">
      <c r="A40" s="39">
        <v>2002</v>
      </c>
      <c r="B40" s="47">
        <v>2002</v>
      </c>
      <c r="C40" s="43">
        <v>119.12</v>
      </c>
      <c r="D40" s="72">
        <v>141.59</v>
      </c>
      <c r="H40" s="43"/>
    </row>
    <row r="41" spans="1:8">
      <c r="A41" s="39">
        <v>2002</v>
      </c>
      <c r="B41" s="48">
        <v>2002</v>
      </c>
      <c r="C41" s="43">
        <v>138.68</v>
      </c>
      <c r="D41" s="72">
        <v>141.49</v>
      </c>
      <c r="H41" s="43"/>
    </row>
    <row r="42" spans="1:8">
      <c r="A42" s="39">
        <v>2002</v>
      </c>
      <c r="B42" s="59">
        <v>2002</v>
      </c>
      <c r="C42" s="43">
        <v>175.98</v>
      </c>
      <c r="D42" s="72">
        <v>141.69</v>
      </c>
      <c r="H42" s="43"/>
    </row>
    <row r="43" spans="1:8">
      <c r="A43" s="39">
        <v>2002</v>
      </c>
      <c r="B43" s="46">
        <v>2002</v>
      </c>
      <c r="C43" s="43">
        <v>135.38</v>
      </c>
      <c r="D43" s="72">
        <v>144.78</v>
      </c>
      <c r="H43" s="43"/>
    </row>
    <row r="44" spans="1:8">
      <c r="A44" s="39">
        <v>2003</v>
      </c>
      <c r="B44" s="47">
        <v>2003</v>
      </c>
      <c r="C44" s="43">
        <v>107.21</v>
      </c>
      <c r="D44" s="72">
        <v>127.66</v>
      </c>
      <c r="H44" s="43"/>
    </row>
    <row r="45" spans="1:8">
      <c r="A45" s="39">
        <v>2003</v>
      </c>
      <c r="B45" s="48">
        <v>2003</v>
      </c>
      <c r="C45" s="43">
        <v>130.68</v>
      </c>
      <c r="D45" s="72">
        <v>132.99</v>
      </c>
      <c r="H45" s="43"/>
    </row>
    <row r="46" spans="1:8">
      <c r="A46" s="39">
        <v>2003</v>
      </c>
      <c r="B46" s="59">
        <v>2003</v>
      </c>
      <c r="C46" s="43">
        <v>172.75</v>
      </c>
      <c r="D46" s="72">
        <v>138.29</v>
      </c>
      <c r="H46" s="43"/>
    </row>
    <row r="47" spans="1:8">
      <c r="A47" s="39">
        <v>2003</v>
      </c>
      <c r="B47" s="46">
        <v>2003</v>
      </c>
      <c r="C47" s="43">
        <v>125.37</v>
      </c>
      <c r="D47" s="72">
        <v>135.63999999999999</v>
      </c>
      <c r="H47" s="43"/>
    </row>
    <row r="48" spans="1:8">
      <c r="A48" s="39">
        <v>2004</v>
      </c>
      <c r="B48" s="47">
        <v>2004</v>
      </c>
      <c r="C48" s="43">
        <v>144.26</v>
      </c>
      <c r="D48" s="72">
        <v>171.21</v>
      </c>
      <c r="H48" s="43"/>
    </row>
    <row r="49" spans="1:8">
      <c r="A49" s="39">
        <v>2004</v>
      </c>
      <c r="B49" s="48">
        <v>2004</v>
      </c>
      <c r="C49" s="43">
        <v>170.4</v>
      </c>
      <c r="D49" s="72">
        <v>173.12</v>
      </c>
      <c r="H49" s="43"/>
    </row>
    <row r="50" spans="1:8">
      <c r="A50" s="39">
        <v>2004</v>
      </c>
      <c r="B50" s="59">
        <v>2004</v>
      </c>
      <c r="C50" s="43">
        <v>197.33</v>
      </c>
      <c r="D50" s="72">
        <v>156.99</v>
      </c>
      <c r="H50" s="43"/>
    </row>
    <row r="51" spans="1:8">
      <c r="A51" s="39">
        <v>2004</v>
      </c>
      <c r="B51" s="46">
        <v>2004</v>
      </c>
      <c r="C51" s="43">
        <v>179.67</v>
      </c>
      <c r="D51" s="72">
        <v>197.62</v>
      </c>
      <c r="H51" s="43"/>
    </row>
    <row r="52" spans="1:8">
      <c r="A52" s="39">
        <v>2005</v>
      </c>
      <c r="B52" s="47">
        <v>2005</v>
      </c>
      <c r="C52" s="43">
        <v>116.08</v>
      </c>
      <c r="D52" s="72">
        <v>136.47</v>
      </c>
      <c r="H52" s="43"/>
    </row>
    <row r="53" spans="1:8">
      <c r="A53" s="39">
        <v>2005</v>
      </c>
      <c r="B53" s="48">
        <v>2005</v>
      </c>
      <c r="C53" s="43">
        <v>138.91999999999999</v>
      </c>
      <c r="D53" s="72">
        <v>141.53</v>
      </c>
      <c r="H53" s="43"/>
    </row>
    <row r="54" spans="1:8">
      <c r="A54" s="39">
        <v>2005</v>
      </c>
      <c r="B54" s="59">
        <v>2005</v>
      </c>
      <c r="C54" s="43">
        <v>182.7</v>
      </c>
      <c r="D54" s="72">
        <v>144.66</v>
      </c>
      <c r="H54" s="43"/>
    </row>
    <row r="55" spans="1:8">
      <c r="A55" s="39">
        <v>2005</v>
      </c>
      <c r="B55" s="46">
        <v>2005</v>
      </c>
      <c r="C55" s="43">
        <v>135.38</v>
      </c>
      <c r="D55" s="72">
        <v>149.32</v>
      </c>
      <c r="H55" s="43"/>
    </row>
    <row r="56" spans="1:8">
      <c r="A56" s="39">
        <v>2006</v>
      </c>
      <c r="B56" s="47">
        <v>2006</v>
      </c>
      <c r="C56" s="43">
        <v>148.72999999999999</v>
      </c>
      <c r="D56" s="72">
        <v>175.63</v>
      </c>
      <c r="H56" s="43"/>
    </row>
    <row r="57" spans="1:8">
      <c r="A57" s="39">
        <v>2006</v>
      </c>
      <c r="B57" s="48">
        <v>2006</v>
      </c>
      <c r="C57" s="43">
        <v>172.76</v>
      </c>
      <c r="D57" s="72">
        <v>177.2</v>
      </c>
      <c r="H57" s="43"/>
    </row>
    <row r="58" spans="1:8">
      <c r="A58" s="39">
        <v>2006</v>
      </c>
      <c r="B58" s="59">
        <v>2006</v>
      </c>
      <c r="C58" s="43">
        <v>219.79</v>
      </c>
      <c r="D58" s="72">
        <v>172.36</v>
      </c>
      <c r="H58" s="43"/>
    </row>
    <row r="59" spans="1:8">
      <c r="A59" s="39">
        <v>2006</v>
      </c>
      <c r="B59" s="46">
        <v>2006</v>
      </c>
      <c r="C59" s="43">
        <v>158.80000000000001</v>
      </c>
      <c r="D59" s="72">
        <v>173.75</v>
      </c>
      <c r="H59" s="43"/>
    </row>
    <row r="60" spans="1:8">
      <c r="A60" s="39">
        <v>2007</v>
      </c>
      <c r="B60" s="47">
        <v>2007</v>
      </c>
      <c r="C60" s="43">
        <v>170.78</v>
      </c>
      <c r="D60" s="72">
        <v>205.61</v>
      </c>
      <c r="H60" s="43"/>
    </row>
    <row r="61" spans="1:8">
      <c r="A61" s="39">
        <v>2007</v>
      </c>
      <c r="B61" s="48">
        <v>2007</v>
      </c>
      <c r="C61" s="43">
        <v>203.83</v>
      </c>
      <c r="D61" s="72">
        <v>210.62</v>
      </c>
      <c r="H61" s="43"/>
    </row>
    <row r="62" spans="1:8">
      <c r="A62" s="39">
        <v>2007</v>
      </c>
      <c r="B62" s="59">
        <v>2007</v>
      </c>
      <c r="C62" s="43">
        <v>264.77</v>
      </c>
      <c r="D62" s="72">
        <v>205.94</v>
      </c>
      <c r="H62" s="43"/>
    </row>
    <row r="63" spans="1:8">
      <c r="A63" s="39">
        <v>2007</v>
      </c>
      <c r="B63" s="46">
        <v>2007</v>
      </c>
      <c r="C63" s="43">
        <v>194.28</v>
      </c>
      <c r="D63" s="72">
        <v>207.22</v>
      </c>
      <c r="H63" s="43"/>
    </row>
    <row r="64" spans="1:8">
      <c r="A64" s="39">
        <v>2008</v>
      </c>
      <c r="B64" s="47">
        <v>2008</v>
      </c>
      <c r="C64" s="43">
        <v>177.84</v>
      </c>
      <c r="D64" s="72">
        <v>221.86</v>
      </c>
      <c r="H64" s="43"/>
    </row>
    <row r="65" spans="1:8">
      <c r="A65" s="39">
        <v>2008</v>
      </c>
      <c r="B65" s="48">
        <v>2008</v>
      </c>
      <c r="C65" s="43">
        <v>199.59</v>
      </c>
      <c r="D65" s="72">
        <v>208.36</v>
      </c>
      <c r="H65" s="43"/>
    </row>
    <row r="66" spans="1:8">
      <c r="A66" s="39">
        <v>2008</v>
      </c>
      <c r="B66" s="59">
        <v>2008</v>
      </c>
      <c r="C66" s="43">
        <v>260.83</v>
      </c>
      <c r="D66" s="72">
        <v>200.89</v>
      </c>
      <c r="H66" s="43"/>
    </row>
    <row r="67" spans="1:8">
      <c r="A67" s="39">
        <v>2008</v>
      </c>
      <c r="B67" s="46">
        <v>2008</v>
      </c>
      <c r="C67" s="43">
        <v>167.98</v>
      </c>
      <c r="D67" s="72">
        <v>173.94</v>
      </c>
      <c r="H67" s="43"/>
    </row>
    <row r="68" spans="1:8">
      <c r="A68" s="39">
        <v>2009</v>
      </c>
      <c r="B68" s="47">
        <v>2009</v>
      </c>
      <c r="C68" s="43">
        <v>101.08</v>
      </c>
      <c r="D68" s="72">
        <v>130.88</v>
      </c>
      <c r="H68" s="43"/>
    </row>
    <row r="69" spans="1:8">
      <c r="A69" s="39">
        <v>2009</v>
      </c>
      <c r="B69" s="48">
        <v>2009</v>
      </c>
      <c r="C69" s="43">
        <v>123.93</v>
      </c>
      <c r="D69" s="72">
        <v>130.94999999999999</v>
      </c>
      <c r="H69" s="43"/>
    </row>
    <row r="70" spans="1:8">
      <c r="A70" s="39">
        <v>2009</v>
      </c>
      <c r="B70" s="59">
        <v>2009</v>
      </c>
      <c r="C70" s="43">
        <v>206.21</v>
      </c>
      <c r="D70" s="72">
        <v>157.55000000000001</v>
      </c>
      <c r="H70" s="43"/>
    </row>
    <row r="71" spans="1:8">
      <c r="A71" s="39">
        <v>2009</v>
      </c>
      <c r="B71" s="46">
        <v>2009</v>
      </c>
      <c r="C71" s="43">
        <v>114.01</v>
      </c>
      <c r="D71" s="72">
        <v>114.56</v>
      </c>
      <c r="H71" s="43"/>
    </row>
    <row r="72" spans="1:8">
      <c r="A72" s="39">
        <v>2010</v>
      </c>
      <c r="B72" s="47">
        <v>2010</v>
      </c>
      <c r="C72" s="43">
        <v>85.18</v>
      </c>
      <c r="D72" s="72">
        <v>114.35</v>
      </c>
      <c r="H72" s="43"/>
    </row>
    <row r="73" spans="1:8">
      <c r="A73" s="39">
        <v>2010</v>
      </c>
      <c r="B73" s="48">
        <v>2010</v>
      </c>
      <c r="C73" s="43">
        <v>113.28</v>
      </c>
      <c r="D73" s="72">
        <v>121.11</v>
      </c>
      <c r="F73" s="70"/>
      <c r="H73" s="43"/>
    </row>
    <row r="74" spans="1:8">
      <c r="A74" s="39">
        <v>2010</v>
      </c>
      <c r="B74" s="59">
        <v>2010</v>
      </c>
      <c r="C74" s="43">
        <v>139.15</v>
      </c>
      <c r="D74" s="72">
        <v>105.24</v>
      </c>
      <c r="F74" s="70"/>
      <c r="H74" s="43"/>
    </row>
    <row r="75" spans="1:8">
      <c r="A75" s="39">
        <v>2010</v>
      </c>
      <c r="B75" s="46">
        <v>2010</v>
      </c>
      <c r="C75" s="43">
        <v>102.5</v>
      </c>
      <c r="D75" s="72">
        <v>101.46</v>
      </c>
      <c r="F75" s="70"/>
      <c r="H75" s="43"/>
    </row>
    <row r="76" spans="1:8">
      <c r="A76" s="39">
        <v>2011</v>
      </c>
      <c r="B76" s="47">
        <v>2011</v>
      </c>
      <c r="C76" s="43">
        <v>60.46</v>
      </c>
      <c r="D76" s="72">
        <v>82.87</v>
      </c>
      <c r="F76" s="70"/>
      <c r="H76" s="43"/>
    </row>
    <row r="77" spans="1:8">
      <c r="A77" s="39">
        <v>2011</v>
      </c>
      <c r="B77" s="48">
        <v>2011</v>
      </c>
      <c r="C77" s="43">
        <v>68.56</v>
      </c>
      <c r="D77" s="72">
        <v>73.77</v>
      </c>
      <c r="F77" s="70"/>
      <c r="H77" s="43"/>
    </row>
    <row r="78" spans="1:8">
      <c r="A78" s="39">
        <v>2011</v>
      </c>
      <c r="B78" s="59">
        <v>2011</v>
      </c>
      <c r="C78" s="43">
        <v>112.89</v>
      </c>
      <c r="D78" s="72">
        <v>84.75</v>
      </c>
      <c r="F78" s="70"/>
      <c r="H78" s="43"/>
    </row>
    <row r="79" spans="1:8">
      <c r="A79" s="39">
        <v>2011</v>
      </c>
      <c r="B79" s="46">
        <v>2011</v>
      </c>
      <c r="C79" s="43">
        <v>111.13</v>
      </c>
      <c r="D79" s="72">
        <v>109.72</v>
      </c>
      <c r="F79" s="70"/>
      <c r="H79" s="43"/>
    </row>
    <row r="80" spans="1:8">
      <c r="A80" s="39">
        <v>2012</v>
      </c>
      <c r="B80" s="47">
        <v>2012</v>
      </c>
      <c r="C80" s="43">
        <v>73.86</v>
      </c>
      <c r="D80" s="72">
        <v>101.74</v>
      </c>
      <c r="F80" s="70"/>
      <c r="H80" s="43"/>
    </row>
    <row r="81" spans="1:8">
      <c r="A81" s="39">
        <v>2012</v>
      </c>
      <c r="B81" s="48">
        <v>2012</v>
      </c>
      <c r="C81" s="43">
        <v>92.71</v>
      </c>
      <c r="D81" s="72">
        <v>100.31</v>
      </c>
      <c r="F81" s="70"/>
      <c r="H81" s="43"/>
    </row>
    <row r="82" spans="1:8">
      <c r="A82" s="39">
        <v>2012</v>
      </c>
      <c r="B82" s="59">
        <v>2012</v>
      </c>
      <c r="C82" s="43">
        <v>130.82</v>
      </c>
      <c r="D82" s="72">
        <v>97.57</v>
      </c>
      <c r="F82" s="70"/>
      <c r="H82" s="43"/>
    </row>
    <row r="83" spans="1:8">
      <c r="A83" s="39">
        <v>2012</v>
      </c>
      <c r="B83" s="46">
        <v>2012</v>
      </c>
      <c r="C83" s="43">
        <v>89.35</v>
      </c>
      <c r="D83" s="72">
        <v>88.74</v>
      </c>
      <c r="F83" s="70"/>
      <c r="H83" s="43"/>
    </row>
    <row r="84" spans="1:8">
      <c r="A84" s="39">
        <v>2013</v>
      </c>
      <c r="B84" s="47">
        <v>2013</v>
      </c>
      <c r="C84" s="43">
        <v>66.650000000000006</v>
      </c>
      <c r="D84" s="72">
        <v>91.44</v>
      </c>
      <c r="F84" s="70"/>
      <c r="H84" s="43"/>
    </row>
    <row r="85" spans="1:8">
      <c r="A85" s="39">
        <v>2013</v>
      </c>
      <c r="B85" s="48">
        <v>2013</v>
      </c>
      <c r="C85" s="43">
        <v>84.39</v>
      </c>
      <c r="D85" s="72">
        <v>91.55</v>
      </c>
      <c r="F85" s="70"/>
      <c r="H85" s="43"/>
    </row>
    <row r="86" spans="1:8">
      <c r="A86" s="39">
        <v>2013</v>
      </c>
      <c r="B86" s="59">
        <v>2013</v>
      </c>
      <c r="C86" s="43">
        <v>120.04</v>
      </c>
      <c r="D86" s="72">
        <v>89.02</v>
      </c>
      <c r="F86" s="70"/>
      <c r="H86" s="43"/>
    </row>
    <row r="87" spans="1:8">
      <c r="A87" s="39">
        <v>2013</v>
      </c>
      <c r="B87" s="46">
        <v>2013</v>
      </c>
      <c r="C87" s="43">
        <v>81.790000000000006</v>
      </c>
      <c r="D87" s="72">
        <v>81.94</v>
      </c>
      <c r="F87" s="70"/>
      <c r="H87" s="43"/>
    </row>
    <row r="88" spans="1:8">
      <c r="A88" s="39">
        <v>2014</v>
      </c>
      <c r="B88" s="46" t="s">
        <v>27</v>
      </c>
      <c r="C88" s="43">
        <v>62.51</v>
      </c>
      <c r="D88" s="72">
        <v>85.5</v>
      </c>
      <c r="H88" s="43"/>
    </row>
    <row r="89" spans="1:8">
      <c r="A89" s="39">
        <v>2014</v>
      </c>
      <c r="B89" s="46" t="s">
        <v>28</v>
      </c>
      <c r="C89" s="43">
        <v>77.42</v>
      </c>
      <c r="D89" s="72">
        <v>84.09</v>
      </c>
      <c r="H89" s="43"/>
    </row>
    <row r="90" spans="1:8">
      <c r="A90" s="39">
        <v>2014</v>
      </c>
      <c r="B90" s="59">
        <v>2014</v>
      </c>
      <c r="C90" s="43">
        <v>108.37</v>
      </c>
      <c r="D90" s="72">
        <v>79.989999999999995</v>
      </c>
    </row>
    <row r="91" spans="1:8">
      <c r="A91" s="39">
        <v>2014</v>
      </c>
      <c r="B91" s="46">
        <v>2014</v>
      </c>
      <c r="C91" s="43">
        <v>74.73</v>
      </c>
      <c r="D91" s="72">
        <v>75.58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6"/>
  <sheetViews>
    <sheetView workbookViewId="0">
      <pane xSplit="1" ySplit="11" topLeftCell="B12" activePane="bottomRight" state="frozen"/>
      <selection pane="topRight" activeCell="C1" sqref="C1"/>
      <selection pane="bottomLeft" activeCell="A13" sqref="A13"/>
      <selection pane="bottomRight" activeCell="E45" sqref="E45"/>
    </sheetView>
  </sheetViews>
  <sheetFormatPr defaultRowHeight="11.25"/>
  <cols>
    <col min="1" max="1" width="10.7109375" style="4" customWidth="1"/>
    <col min="2" max="2" width="18.85546875" style="4" customWidth="1"/>
    <col min="3" max="3" width="15.140625" style="4" customWidth="1"/>
    <col min="4" max="4" width="3" style="4" customWidth="1"/>
    <col min="5" max="5" width="14.85546875" style="4" customWidth="1"/>
    <col min="6" max="6" width="13.5703125" style="4" customWidth="1"/>
    <col min="7" max="7" width="12.5703125" style="4" customWidth="1"/>
    <col min="8" max="8" width="11.85546875" style="4" customWidth="1"/>
    <col min="9" max="241" width="9.140625" style="4"/>
    <col min="242" max="242" width="8.85546875" style="4" customWidth="1"/>
    <col min="243" max="244" width="7.140625" style="4" customWidth="1"/>
    <col min="245" max="245" width="9.140625" style="4"/>
    <col min="246" max="246" width="1.7109375" style="4" customWidth="1"/>
    <col min="247" max="247" width="9.140625" style="4"/>
    <col min="248" max="248" width="11.140625" style="4" customWidth="1"/>
    <col min="249" max="249" width="9.140625" style="4"/>
    <col min="250" max="250" width="6.5703125" style="4" customWidth="1"/>
    <col min="251" max="251" width="7.85546875" style="4" customWidth="1"/>
    <col min="252" max="252" width="1.7109375" style="4" customWidth="1"/>
    <col min="253" max="253" width="9.140625" style="4"/>
    <col min="254" max="255" width="15.7109375" style="4" customWidth="1"/>
    <col min="256" max="256" width="16.42578125" style="4" customWidth="1"/>
    <col min="257" max="257" width="18.28515625" style="4" customWidth="1"/>
    <col min="258" max="258" width="7.85546875" style="4" bestFit="1" customWidth="1"/>
    <col min="259" max="259" width="6.5703125" style="4" bestFit="1" customWidth="1"/>
    <col min="260" max="497" width="9.140625" style="4"/>
    <col min="498" max="498" width="8.85546875" style="4" customWidth="1"/>
    <col min="499" max="500" width="7.140625" style="4" customWidth="1"/>
    <col min="501" max="501" width="9.140625" style="4"/>
    <col min="502" max="502" width="1.7109375" style="4" customWidth="1"/>
    <col min="503" max="503" width="9.140625" style="4"/>
    <col min="504" max="504" width="11.140625" style="4" customWidth="1"/>
    <col min="505" max="505" width="9.140625" style="4"/>
    <col min="506" max="506" width="6.5703125" style="4" customWidth="1"/>
    <col min="507" max="507" width="7.85546875" style="4" customWidth="1"/>
    <col min="508" max="508" width="1.7109375" style="4" customWidth="1"/>
    <col min="509" max="509" width="9.140625" style="4"/>
    <col min="510" max="511" width="15.7109375" style="4" customWidth="1"/>
    <col min="512" max="512" width="16.42578125" style="4" customWidth="1"/>
    <col min="513" max="513" width="18.28515625" style="4" customWidth="1"/>
    <col min="514" max="514" width="7.85546875" style="4" bestFit="1" customWidth="1"/>
    <col min="515" max="515" width="6.5703125" style="4" bestFit="1" customWidth="1"/>
    <col min="516" max="753" width="9.140625" style="4"/>
    <col min="754" max="754" width="8.85546875" style="4" customWidth="1"/>
    <col min="755" max="756" width="7.140625" style="4" customWidth="1"/>
    <col min="757" max="757" width="9.140625" style="4"/>
    <col min="758" max="758" width="1.7109375" style="4" customWidth="1"/>
    <col min="759" max="759" width="9.140625" style="4"/>
    <col min="760" max="760" width="11.140625" style="4" customWidth="1"/>
    <col min="761" max="761" width="9.140625" style="4"/>
    <col min="762" max="762" width="6.5703125" style="4" customWidth="1"/>
    <col min="763" max="763" width="7.85546875" style="4" customWidth="1"/>
    <col min="764" max="764" width="1.7109375" style="4" customWidth="1"/>
    <col min="765" max="765" width="9.140625" style="4"/>
    <col min="766" max="767" width="15.7109375" style="4" customWidth="1"/>
    <col min="768" max="768" width="16.42578125" style="4" customWidth="1"/>
    <col min="769" max="769" width="18.28515625" style="4" customWidth="1"/>
    <col min="770" max="770" width="7.85546875" style="4" bestFit="1" customWidth="1"/>
    <col min="771" max="771" width="6.5703125" style="4" bestFit="1" customWidth="1"/>
    <col min="772" max="1009" width="9.140625" style="4"/>
    <col min="1010" max="1010" width="8.85546875" style="4" customWidth="1"/>
    <col min="1011" max="1012" width="7.140625" style="4" customWidth="1"/>
    <col min="1013" max="1013" width="9.140625" style="4"/>
    <col min="1014" max="1014" width="1.7109375" style="4" customWidth="1"/>
    <col min="1015" max="1015" width="9.140625" style="4"/>
    <col min="1016" max="1016" width="11.140625" style="4" customWidth="1"/>
    <col min="1017" max="1017" width="9.140625" style="4"/>
    <col min="1018" max="1018" width="6.5703125" style="4" customWidth="1"/>
    <col min="1019" max="1019" width="7.85546875" style="4" customWidth="1"/>
    <col min="1020" max="1020" width="1.7109375" style="4" customWidth="1"/>
    <col min="1021" max="1021" width="9.140625" style="4"/>
    <col min="1022" max="1023" width="15.7109375" style="4" customWidth="1"/>
    <col min="1024" max="1024" width="16.42578125" style="4" customWidth="1"/>
    <col min="1025" max="1025" width="18.28515625" style="4" customWidth="1"/>
    <col min="1026" max="1026" width="7.85546875" style="4" bestFit="1" customWidth="1"/>
    <col min="1027" max="1027" width="6.5703125" style="4" bestFit="1" customWidth="1"/>
    <col min="1028" max="1265" width="9.140625" style="4"/>
    <col min="1266" max="1266" width="8.85546875" style="4" customWidth="1"/>
    <col min="1267" max="1268" width="7.140625" style="4" customWidth="1"/>
    <col min="1269" max="1269" width="9.140625" style="4"/>
    <col min="1270" max="1270" width="1.7109375" style="4" customWidth="1"/>
    <col min="1271" max="1271" width="9.140625" style="4"/>
    <col min="1272" max="1272" width="11.140625" style="4" customWidth="1"/>
    <col min="1273" max="1273" width="9.140625" style="4"/>
    <col min="1274" max="1274" width="6.5703125" style="4" customWidth="1"/>
    <col min="1275" max="1275" width="7.85546875" style="4" customWidth="1"/>
    <col min="1276" max="1276" width="1.7109375" style="4" customWidth="1"/>
    <col min="1277" max="1277" width="9.140625" style="4"/>
    <col min="1278" max="1279" width="15.7109375" style="4" customWidth="1"/>
    <col min="1280" max="1280" width="16.42578125" style="4" customWidth="1"/>
    <col min="1281" max="1281" width="18.28515625" style="4" customWidth="1"/>
    <col min="1282" max="1282" width="7.85546875" style="4" bestFit="1" customWidth="1"/>
    <col min="1283" max="1283" width="6.5703125" style="4" bestFit="1" customWidth="1"/>
    <col min="1284" max="1521" width="9.140625" style="4"/>
    <col min="1522" max="1522" width="8.85546875" style="4" customWidth="1"/>
    <col min="1523" max="1524" width="7.140625" style="4" customWidth="1"/>
    <col min="1525" max="1525" width="9.140625" style="4"/>
    <col min="1526" max="1526" width="1.7109375" style="4" customWidth="1"/>
    <col min="1527" max="1527" width="9.140625" style="4"/>
    <col min="1528" max="1528" width="11.140625" style="4" customWidth="1"/>
    <col min="1529" max="1529" width="9.140625" style="4"/>
    <col min="1530" max="1530" width="6.5703125" style="4" customWidth="1"/>
    <col min="1531" max="1531" width="7.85546875" style="4" customWidth="1"/>
    <col min="1532" max="1532" width="1.7109375" style="4" customWidth="1"/>
    <col min="1533" max="1533" width="9.140625" style="4"/>
    <col min="1534" max="1535" width="15.7109375" style="4" customWidth="1"/>
    <col min="1536" max="1536" width="16.42578125" style="4" customWidth="1"/>
    <col min="1537" max="1537" width="18.28515625" style="4" customWidth="1"/>
    <col min="1538" max="1538" width="7.85546875" style="4" bestFit="1" customWidth="1"/>
    <col min="1539" max="1539" width="6.5703125" style="4" bestFit="1" customWidth="1"/>
    <col min="1540" max="1777" width="9.140625" style="4"/>
    <col min="1778" max="1778" width="8.85546875" style="4" customWidth="1"/>
    <col min="1779" max="1780" width="7.140625" style="4" customWidth="1"/>
    <col min="1781" max="1781" width="9.140625" style="4"/>
    <col min="1782" max="1782" width="1.7109375" style="4" customWidth="1"/>
    <col min="1783" max="1783" width="9.140625" style="4"/>
    <col min="1784" max="1784" width="11.140625" style="4" customWidth="1"/>
    <col min="1785" max="1785" width="9.140625" style="4"/>
    <col min="1786" max="1786" width="6.5703125" style="4" customWidth="1"/>
    <col min="1787" max="1787" width="7.85546875" style="4" customWidth="1"/>
    <col min="1788" max="1788" width="1.7109375" style="4" customWidth="1"/>
    <col min="1789" max="1789" width="9.140625" style="4"/>
    <col min="1790" max="1791" width="15.7109375" style="4" customWidth="1"/>
    <col min="1792" max="1792" width="16.42578125" style="4" customWidth="1"/>
    <col min="1793" max="1793" width="18.28515625" style="4" customWidth="1"/>
    <col min="1794" max="1794" width="7.85546875" style="4" bestFit="1" customWidth="1"/>
    <col min="1795" max="1795" width="6.5703125" style="4" bestFit="1" customWidth="1"/>
    <col min="1796" max="2033" width="9.140625" style="4"/>
    <col min="2034" max="2034" width="8.85546875" style="4" customWidth="1"/>
    <col min="2035" max="2036" width="7.140625" style="4" customWidth="1"/>
    <col min="2037" max="2037" width="9.140625" style="4"/>
    <col min="2038" max="2038" width="1.7109375" style="4" customWidth="1"/>
    <col min="2039" max="2039" width="9.140625" style="4"/>
    <col min="2040" max="2040" width="11.140625" style="4" customWidth="1"/>
    <col min="2041" max="2041" width="9.140625" style="4"/>
    <col min="2042" max="2042" width="6.5703125" style="4" customWidth="1"/>
    <col min="2043" max="2043" width="7.85546875" style="4" customWidth="1"/>
    <col min="2044" max="2044" width="1.7109375" style="4" customWidth="1"/>
    <col min="2045" max="2045" width="9.140625" style="4"/>
    <col min="2046" max="2047" width="15.7109375" style="4" customWidth="1"/>
    <col min="2048" max="2048" width="16.42578125" style="4" customWidth="1"/>
    <col min="2049" max="2049" width="18.28515625" style="4" customWidth="1"/>
    <col min="2050" max="2050" width="7.85546875" style="4" bestFit="1" customWidth="1"/>
    <col min="2051" max="2051" width="6.5703125" style="4" bestFit="1" customWidth="1"/>
    <col min="2052" max="2289" width="9.140625" style="4"/>
    <col min="2290" max="2290" width="8.85546875" style="4" customWidth="1"/>
    <col min="2291" max="2292" width="7.140625" style="4" customWidth="1"/>
    <col min="2293" max="2293" width="9.140625" style="4"/>
    <col min="2294" max="2294" width="1.7109375" style="4" customWidth="1"/>
    <col min="2295" max="2295" width="9.140625" style="4"/>
    <col min="2296" max="2296" width="11.140625" style="4" customWidth="1"/>
    <col min="2297" max="2297" width="9.140625" style="4"/>
    <col min="2298" max="2298" width="6.5703125" style="4" customWidth="1"/>
    <col min="2299" max="2299" width="7.85546875" style="4" customWidth="1"/>
    <col min="2300" max="2300" width="1.7109375" style="4" customWidth="1"/>
    <col min="2301" max="2301" width="9.140625" style="4"/>
    <col min="2302" max="2303" width="15.7109375" style="4" customWidth="1"/>
    <col min="2304" max="2304" width="16.42578125" style="4" customWidth="1"/>
    <col min="2305" max="2305" width="18.28515625" style="4" customWidth="1"/>
    <col min="2306" max="2306" width="7.85546875" style="4" bestFit="1" customWidth="1"/>
    <col min="2307" max="2307" width="6.5703125" style="4" bestFit="1" customWidth="1"/>
    <col min="2308" max="2545" width="9.140625" style="4"/>
    <col min="2546" max="2546" width="8.85546875" style="4" customWidth="1"/>
    <col min="2547" max="2548" width="7.140625" style="4" customWidth="1"/>
    <col min="2549" max="2549" width="9.140625" style="4"/>
    <col min="2550" max="2550" width="1.7109375" style="4" customWidth="1"/>
    <col min="2551" max="2551" width="9.140625" style="4"/>
    <col min="2552" max="2552" width="11.140625" style="4" customWidth="1"/>
    <col min="2553" max="2553" width="9.140625" style="4"/>
    <col min="2554" max="2554" width="6.5703125" style="4" customWidth="1"/>
    <col min="2555" max="2555" width="7.85546875" style="4" customWidth="1"/>
    <col min="2556" max="2556" width="1.7109375" style="4" customWidth="1"/>
    <col min="2557" max="2557" width="9.140625" style="4"/>
    <col min="2558" max="2559" width="15.7109375" style="4" customWidth="1"/>
    <col min="2560" max="2560" width="16.42578125" style="4" customWidth="1"/>
    <col min="2561" max="2561" width="18.28515625" style="4" customWidth="1"/>
    <col min="2562" max="2562" width="7.85546875" style="4" bestFit="1" customWidth="1"/>
    <col min="2563" max="2563" width="6.5703125" style="4" bestFit="1" customWidth="1"/>
    <col min="2564" max="2801" width="9.140625" style="4"/>
    <col min="2802" max="2802" width="8.85546875" style="4" customWidth="1"/>
    <col min="2803" max="2804" width="7.140625" style="4" customWidth="1"/>
    <col min="2805" max="2805" width="9.140625" style="4"/>
    <col min="2806" max="2806" width="1.7109375" style="4" customWidth="1"/>
    <col min="2807" max="2807" width="9.140625" style="4"/>
    <col min="2808" max="2808" width="11.140625" style="4" customWidth="1"/>
    <col min="2809" max="2809" width="9.140625" style="4"/>
    <col min="2810" max="2810" width="6.5703125" style="4" customWidth="1"/>
    <col min="2811" max="2811" width="7.85546875" style="4" customWidth="1"/>
    <col min="2812" max="2812" width="1.7109375" style="4" customWidth="1"/>
    <col min="2813" max="2813" width="9.140625" style="4"/>
    <col min="2814" max="2815" width="15.7109375" style="4" customWidth="1"/>
    <col min="2816" max="2816" width="16.42578125" style="4" customWidth="1"/>
    <col min="2817" max="2817" width="18.28515625" style="4" customWidth="1"/>
    <col min="2818" max="2818" width="7.85546875" style="4" bestFit="1" customWidth="1"/>
    <col min="2819" max="2819" width="6.5703125" style="4" bestFit="1" customWidth="1"/>
    <col min="2820" max="3057" width="9.140625" style="4"/>
    <col min="3058" max="3058" width="8.85546875" style="4" customWidth="1"/>
    <col min="3059" max="3060" width="7.140625" style="4" customWidth="1"/>
    <col min="3061" max="3061" width="9.140625" style="4"/>
    <col min="3062" max="3062" width="1.7109375" style="4" customWidth="1"/>
    <col min="3063" max="3063" width="9.140625" style="4"/>
    <col min="3064" max="3064" width="11.140625" style="4" customWidth="1"/>
    <col min="3065" max="3065" width="9.140625" style="4"/>
    <col min="3066" max="3066" width="6.5703125" style="4" customWidth="1"/>
    <col min="3067" max="3067" width="7.85546875" style="4" customWidth="1"/>
    <col min="3068" max="3068" width="1.7109375" style="4" customWidth="1"/>
    <col min="3069" max="3069" width="9.140625" style="4"/>
    <col min="3070" max="3071" width="15.7109375" style="4" customWidth="1"/>
    <col min="3072" max="3072" width="16.42578125" style="4" customWidth="1"/>
    <col min="3073" max="3073" width="18.28515625" style="4" customWidth="1"/>
    <col min="3074" max="3074" width="7.85546875" style="4" bestFit="1" customWidth="1"/>
    <col min="3075" max="3075" width="6.5703125" style="4" bestFit="1" customWidth="1"/>
    <col min="3076" max="3313" width="9.140625" style="4"/>
    <col min="3314" max="3314" width="8.85546875" style="4" customWidth="1"/>
    <col min="3315" max="3316" width="7.140625" style="4" customWidth="1"/>
    <col min="3317" max="3317" width="9.140625" style="4"/>
    <col min="3318" max="3318" width="1.7109375" style="4" customWidth="1"/>
    <col min="3319" max="3319" width="9.140625" style="4"/>
    <col min="3320" max="3320" width="11.140625" style="4" customWidth="1"/>
    <col min="3321" max="3321" width="9.140625" style="4"/>
    <col min="3322" max="3322" width="6.5703125" style="4" customWidth="1"/>
    <col min="3323" max="3323" width="7.85546875" style="4" customWidth="1"/>
    <col min="3324" max="3324" width="1.7109375" style="4" customWidth="1"/>
    <col min="3325" max="3325" width="9.140625" style="4"/>
    <col min="3326" max="3327" width="15.7109375" style="4" customWidth="1"/>
    <col min="3328" max="3328" width="16.42578125" style="4" customWidth="1"/>
    <col min="3329" max="3329" width="18.28515625" style="4" customWidth="1"/>
    <col min="3330" max="3330" width="7.85546875" style="4" bestFit="1" customWidth="1"/>
    <col min="3331" max="3331" width="6.5703125" style="4" bestFit="1" customWidth="1"/>
    <col min="3332" max="3569" width="9.140625" style="4"/>
    <col min="3570" max="3570" width="8.85546875" style="4" customWidth="1"/>
    <col min="3571" max="3572" width="7.140625" style="4" customWidth="1"/>
    <col min="3573" max="3573" width="9.140625" style="4"/>
    <col min="3574" max="3574" width="1.7109375" style="4" customWidth="1"/>
    <col min="3575" max="3575" width="9.140625" style="4"/>
    <col min="3576" max="3576" width="11.140625" style="4" customWidth="1"/>
    <col min="3577" max="3577" width="9.140625" style="4"/>
    <col min="3578" max="3578" width="6.5703125" style="4" customWidth="1"/>
    <col min="3579" max="3579" width="7.85546875" style="4" customWidth="1"/>
    <col min="3580" max="3580" width="1.7109375" style="4" customWidth="1"/>
    <col min="3581" max="3581" width="9.140625" style="4"/>
    <col min="3582" max="3583" width="15.7109375" style="4" customWidth="1"/>
    <col min="3584" max="3584" width="16.42578125" style="4" customWidth="1"/>
    <col min="3585" max="3585" width="18.28515625" style="4" customWidth="1"/>
    <col min="3586" max="3586" width="7.85546875" style="4" bestFit="1" customWidth="1"/>
    <col min="3587" max="3587" width="6.5703125" style="4" bestFit="1" customWidth="1"/>
    <col min="3588" max="3825" width="9.140625" style="4"/>
    <col min="3826" max="3826" width="8.85546875" style="4" customWidth="1"/>
    <col min="3827" max="3828" width="7.140625" style="4" customWidth="1"/>
    <col min="3829" max="3829" width="9.140625" style="4"/>
    <col min="3830" max="3830" width="1.7109375" style="4" customWidth="1"/>
    <col min="3831" max="3831" width="9.140625" style="4"/>
    <col min="3832" max="3832" width="11.140625" style="4" customWidth="1"/>
    <col min="3833" max="3833" width="9.140625" style="4"/>
    <col min="3834" max="3834" width="6.5703125" style="4" customWidth="1"/>
    <col min="3835" max="3835" width="7.85546875" style="4" customWidth="1"/>
    <col min="3836" max="3836" width="1.7109375" style="4" customWidth="1"/>
    <col min="3837" max="3837" width="9.140625" style="4"/>
    <col min="3838" max="3839" width="15.7109375" style="4" customWidth="1"/>
    <col min="3840" max="3840" width="16.42578125" style="4" customWidth="1"/>
    <col min="3841" max="3841" width="18.28515625" style="4" customWidth="1"/>
    <col min="3842" max="3842" width="7.85546875" style="4" bestFit="1" customWidth="1"/>
    <col min="3843" max="3843" width="6.5703125" style="4" bestFit="1" customWidth="1"/>
    <col min="3844" max="4081" width="9.140625" style="4"/>
    <col min="4082" max="4082" width="8.85546875" style="4" customWidth="1"/>
    <col min="4083" max="4084" width="7.140625" style="4" customWidth="1"/>
    <col min="4085" max="4085" width="9.140625" style="4"/>
    <col min="4086" max="4086" width="1.7109375" style="4" customWidth="1"/>
    <col min="4087" max="4087" width="9.140625" style="4"/>
    <col min="4088" max="4088" width="11.140625" style="4" customWidth="1"/>
    <col min="4089" max="4089" width="9.140625" style="4"/>
    <col min="4090" max="4090" width="6.5703125" style="4" customWidth="1"/>
    <col min="4091" max="4091" width="7.85546875" style="4" customWidth="1"/>
    <col min="4092" max="4092" width="1.7109375" style="4" customWidth="1"/>
    <col min="4093" max="4093" width="9.140625" style="4"/>
    <col min="4094" max="4095" width="15.7109375" style="4" customWidth="1"/>
    <col min="4096" max="4096" width="16.42578125" style="4" customWidth="1"/>
    <col min="4097" max="4097" width="18.28515625" style="4" customWidth="1"/>
    <col min="4098" max="4098" width="7.85546875" style="4" bestFit="1" customWidth="1"/>
    <col min="4099" max="4099" width="6.5703125" style="4" bestFit="1" customWidth="1"/>
    <col min="4100" max="4337" width="9.140625" style="4"/>
    <col min="4338" max="4338" width="8.85546875" style="4" customWidth="1"/>
    <col min="4339" max="4340" width="7.140625" style="4" customWidth="1"/>
    <col min="4341" max="4341" width="9.140625" style="4"/>
    <col min="4342" max="4342" width="1.7109375" style="4" customWidth="1"/>
    <col min="4343" max="4343" width="9.140625" style="4"/>
    <col min="4344" max="4344" width="11.140625" style="4" customWidth="1"/>
    <col min="4345" max="4345" width="9.140625" style="4"/>
    <col min="4346" max="4346" width="6.5703125" style="4" customWidth="1"/>
    <col min="4347" max="4347" width="7.85546875" style="4" customWidth="1"/>
    <col min="4348" max="4348" width="1.7109375" style="4" customWidth="1"/>
    <col min="4349" max="4349" width="9.140625" style="4"/>
    <col min="4350" max="4351" width="15.7109375" style="4" customWidth="1"/>
    <col min="4352" max="4352" width="16.42578125" style="4" customWidth="1"/>
    <col min="4353" max="4353" width="18.28515625" style="4" customWidth="1"/>
    <col min="4354" max="4354" width="7.85546875" style="4" bestFit="1" customWidth="1"/>
    <col min="4355" max="4355" width="6.5703125" style="4" bestFit="1" customWidth="1"/>
    <col min="4356" max="4593" width="9.140625" style="4"/>
    <col min="4594" max="4594" width="8.85546875" style="4" customWidth="1"/>
    <col min="4595" max="4596" width="7.140625" style="4" customWidth="1"/>
    <col min="4597" max="4597" width="9.140625" style="4"/>
    <col min="4598" max="4598" width="1.7109375" style="4" customWidth="1"/>
    <col min="4599" max="4599" width="9.140625" style="4"/>
    <col min="4600" max="4600" width="11.140625" style="4" customWidth="1"/>
    <col min="4601" max="4601" width="9.140625" style="4"/>
    <col min="4602" max="4602" width="6.5703125" style="4" customWidth="1"/>
    <col min="4603" max="4603" width="7.85546875" style="4" customWidth="1"/>
    <col min="4604" max="4604" width="1.7109375" style="4" customWidth="1"/>
    <col min="4605" max="4605" width="9.140625" style="4"/>
    <col min="4606" max="4607" width="15.7109375" style="4" customWidth="1"/>
    <col min="4608" max="4608" width="16.42578125" style="4" customWidth="1"/>
    <col min="4609" max="4609" width="18.28515625" style="4" customWidth="1"/>
    <col min="4610" max="4610" width="7.85546875" style="4" bestFit="1" customWidth="1"/>
    <col min="4611" max="4611" width="6.5703125" style="4" bestFit="1" customWidth="1"/>
    <col min="4612" max="4849" width="9.140625" style="4"/>
    <col min="4850" max="4850" width="8.85546875" style="4" customWidth="1"/>
    <col min="4851" max="4852" width="7.140625" style="4" customWidth="1"/>
    <col min="4853" max="4853" width="9.140625" style="4"/>
    <col min="4854" max="4854" width="1.7109375" style="4" customWidth="1"/>
    <col min="4855" max="4855" width="9.140625" style="4"/>
    <col min="4856" max="4856" width="11.140625" style="4" customWidth="1"/>
    <col min="4857" max="4857" width="9.140625" style="4"/>
    <col min="4858" max="4858" width="6.5703125" style="4" customWidth="1"/>
    <col min="4859" max="4859" width="7.85546875" style="4" customWidth="1"/>
    <col min="4860" max="4860" width="1.7109375" style="4" customWidth="1"/>
    <col min="4861" max="4861" width="9.140625" style="4"/>
    <col min="4862" max="4863" width="15.7109375" style="4" customWidth="1"/>
    <col min="4864" max="4864" width="16.42578125" style="4" customWidth="1"/>
    <col min="4865" max="4865" width="18.28515625" style="4" customWidth="1"/>
    <col min="4866" max="4866" width="7.85546875" style="4" bestFit="1" customWidth="1"/>
    <col min="4867" max="4867" width="6.5703125" style="4" bestFit="1" customWidth="1"/>
    <col min="4868" max="5105" width="9.140625" style="4"/>
    <col min="5106" max="5106" width="8.85546875" style="4" customWidth="1"/>
    <col min="5107" max="5108" width="7.140625" style="4" customWidth="1"/>
    <col min="5109" max="5109" width="9.140625" style="4"/>
    <col min="5110" max="5110" width="1.7109375" style="4" customWidth="1"/>
    <col min="5111" max="5111" width="9.140625" style="4"/>
    <col min="5112" max="5112" width="11.140625" style="4" customWidth="1"/>
    <col min="5113" max="5113" width="9.140625" style="4"/>
    <col min="5114" max="5114" width="6.5703125" style="4" customWidth="1"/>
    <col min="5115" max="5115" width="7.85546875" style="4" customWidth="1"/>
    <col min="5116" max="5116" width="1.7109375" style="4" customWidth="1"/>
    <col min="5117" max="5117" width="9.140625" style="4"/>
    <col min="5118" max="5119" width="15.7109375" style="4" customWidth="1"/>
    <col min="5120" max="5120" width="16.42578125" style="4" customWidth="1"/>
    <col min="5121" max="5121" width="18.28515625" style="4" customWidth="1"/>
    <col min="5122" max="5122" width="7.85546875" style="4" bestFit="1" customWidth="1"/>
    <col min="5123" max="5123" width="6.5703125" style="4" bestFit="1" customWidth="1"/>
    <col min="5124" max="5361" width="9.140625" style="4"/>
    <col min="5362" max="5362" width="8.85546875" style="4" customWidth="1"/>
    <col min="5363" max="5364" width="7.140625" style="4" customWidth="1"/>
    <col min="5365" max="5365" width="9.140625" style="4"/>
    <col min="5366" max="5366" width="1.7109375" style="4" customWidth="1"/>
    <col min="5367" max="5367" width="9.140625" style="4"/>
    <col min="5368" max="5368" width="11.140625" style="4" customWidth="1"/>
    <col min="5369" max="5369" width="9.140625" style="4"/>
    <col min="5370" max="5370" width="6.5703125" style="4" customWidth="1"/>
    <col min="5371" max="5371" width="7.85546875" style="4" customWidth="1"/>
    <col min="5372" max="5372" width="1.7109375" style="4" customWidth="1"/>
    <col min="5373" max="5373" width="9.140625" style="4"/>
    <col min="5374" max="5375" width="15.7109375" style="4" customWidth="1"/>
    <col min="5376" max="5376" width="16.42578125" style="4" customWidth="1"/>
    <col min="5377" max="5377" width="18.28515625" style="4" customWidth="1"/>
    <col min="5378" max="5378" width="7.85546875" style="4" bestFit="1" customWidth="1"/>
    <col min="5379" max="5379" width="6.5703125" style="4" bestFit="1" customWidth="1"/>
    <col min="5380" max="5617" width="9.140625" style="4"/>
    <col min="5618" max="5618" width="8.85546875" style="4" customWidth="1"/>
    <col min="5619" max="5620" width="7.140625" style="4" customWidth="1"/>
    <col min="5621" max="5621" width="9.140625" style="4"/>
    <col min="5622" max="5622" width="1.7109375" style="4" customWidth="1"/>
    <col min="5623" max="5623" width="9.140625" style="4"/>
    <col min="5624" max="5624" width="11.140625" style="4" customWidth="1"/>
    <col min="5625" max="5625" width="9.140625" style="4"/>
    <col min="5626" max="5626" width="6.5703125" style="4" customWidth="1"/>
    <col min="5627" max="5627" width="7.85546875" style="4" customWidth="1"/>
    <col min="5628" max="5628" width="1.7109375" style="4" customWidth="1"/>
    <col min="5629" max="5629" width="9.140625" style="4"/>
    <col min="5630" max="5631" width="15.7109375" style="4" customWidth="1"/>
    <col min="5632" max="5632" width="16.42578125" style="4" customWidth="1"/>
    <col min="5633" max="5633" width="18.28515625" style="4" customWidth="1"/>
    <col min="5634" max="5634" width="7.85546875" style="4" bestFit="1" customWidth="1"/>
    <col min="5635" max="5635" width="6.5703125" style="4" bestFit="1" customWidth="1"/>
    <col min="5636" max="5873" width="9.140625" style="4"/>
    <col min="5874" max="5874" width="8.85546875" style="4" customWidth="1"/>
    <col min="5875" max="5876" width="7.140625" style="4" customWidth="1"/>
    <col min="5877" max="5877" width="9.140625" style="4"/>
    <col min="5878" max="5878" width="1.7109375" style="4" customWidth="1"/>
    <col min="5879" max="5879" width="9.140625" style="4"/>
    <col min="5880" max="5880" width="11.140625" style="4" customWidth="1"/>
    <col min="5881" max="5881" width="9.140625" style="4"/>
    <col min="5882" max="5882" width="6.5703125" style="4" customWidth="1"/>
    <col min="5883" max="5883" width="7.85546875" style="4" customWidth="1"/>
    <col min="5884" max="5884" width="1.7109375" style="4" customWidth="1"/>
    <col min="5885" max="5885" width="9.140625" style="4"/>
    <col min="5886" max="5887" width="15.7109375" style="4" customWidth="1"/>
    <col min="5888" max="5888" width="16.42578125" style="4" customWidth="1"/>
    <col min="5889" max="5889" width="18.28515625" style="4" customWidth="1"/>
    <col min="5890" max="5890" width="7.85546875" style="4" bestFit="1" customWidth="1"/>
    <col min="5891" max="5891" width="6.5703125" style="4" bestFit="1" customWidth="1"/>
    <col min="5892" max="6129" width="9.140625" style="4"/>
    <col min="6130" max="6130" width="8.85546875" style="4" customWidth="1"/>
    <col min="6131" max="6132" width="7.140625" style="4" customWidth="1"/>
    <col min="6133" max="6133" width="9.140625" style="4"/>
    <col min="6134" max="6134" width="1.7109375" style="4" customWidth="1"/>
    <col min="6135" max="6135" width="9.140625" style="4"/>
    <col min="6136" max="6136" width="11.140625" style="4" customWidth="1"/>
    <col min="6137" max="6137" width="9.140625" style="4"/>
    <col min="6138" max="6138" width="6.5703125" style="4" customWidth="1"/>
    <col min="6139" max="6139" width="7.85546875" style="4" customWidth="1"/>
    <col min="6140" max="6140" width="1.7109375" style="4" customWidth="1"/>
    <col min="6141" max="6141" width="9.140625" style="4"/>
    <col min="6142" max="6143" width="15.7109375" style="4" customWidth="1"/>
    <col min="6144" max="6144" width="16.42578125" style="4" customWidth="1"/>
    <col min="6145" max="6145" width="18.28515625" style="4" customWidth="1"/>
    <col min="6146" max="6146" width="7.85546875" style="4" bestFit="1" customWidth="1"/>
    <col min="6147" max="6147" width="6.5703125" style="4" bestFit="1" customWidth="1"/>
    <col min="6148" max="6385" width="9.140625" style="4"/>
    <col min="6386" max="6386" width="8.85546875" style="4" customWidth="1"/>
    <col min="6387" max="6388" width="7.140625" style="4" customWidth="1"/>
    <col min="6389" max="6389" width="9.140625" style="4"/>
    <col min="6390" max="6390" width="1.7109375" style="4" customWidth="1"/>
    <col min="6391" max="6391" width="9.140625" style="4"/>
    <col min="6392" max="6392" width="11.140625" style="4" customWidth="1"/>
    <col min="6393" max="6393" width="9.140625" style="4"/>
    <col min="6394" max="6394" width="6.5703125" style="4" customWidth="1"/>
    <col min="6395" max="6395" width="7.85546875" style="4" customWidth="1"/>
    <col min="6396" max="6396" width="1.7109375" style="4" customWidth="1"/>
    <col min="6397" max="6397" width="9.140625" style="4"/>
    <col min="6398" max="6399" width="15.7109375" style="4" customWidth="1"/>
    <col min="6400" max="6400" width="16.42578125" style="4" customWidth="1"/>
    <col min="6401" max="6401" width="18.28515625" style="4" customWidth="1"/>
    <col min="6402" max="6402" width="7.85546875" style="4" bestFit="1" customWidth="1"/>
    <col min="6403" max="6403" width="6.5703125" style="4" bestFit="1" customWidth="1"/>
    <col min="6404" max="6641" width="9.140625" style="4"/>
    <col min="6642" max="6642" width="8.85546875" style="4" customWidth="1"/>
    <col min="6643" max="6644" width="7.140625" style="4" customWidth="1"/>
    <col min="6645" max="6645" width="9.140625" style="4"/>
    <col min="6646" max="6646" width="1.7109375" style="4" customWidth="1"/>
    <col min="6647" max="6647" width="9.140625" style="4"/>
    <col min="6648" max="6648" width="11.140625" style="4" customWidth="1"/>
    <col min="6649" max="6649" width="9.140625" style="4"/>
    <col min="6650" max="6650" width="6.5703125" style="4" customWidth="1"/>
    <col min="6651" max="6651" width="7.85546875" style="4" customWidth="1"/>
    <col min="6652" max="6652" width="1.7109375" style="4" customWidth="1"/>
    <col min="6653" max="6653" width="9.140625" style="4"/>
    <col min="6654" max="6655" width="15.7109375" style="4" customWidth="1"/>
    <col min="6656" max="6656" width="16.42578125" style="4" customWidth="1"/>
    <col min="6657" max="6657" width="18.28515625" style="4" customWidth="1"/>
    <col min="6658" max="6658" width="7.85546875" style="4" bestFit="1" customWidth="1"/>
    <col min="6659" max="6659" width="6.5703125" style="4" bestFit="1" customWidth="1"/>
    <col min="6660" max="6897" width="9.140625" style="4"/>
    <col min="6898" max="6898" width="8.85546875" style="4" customWidth="1"/>
    <col min="6899" max="6900" width="7.140625" style="4" customWidth="1"/>
    <col min="6901" max="6901" width="9.140625" style="4"/>
    <col min="6902" max="6902" width="1.7109375" style="4" customWidth="1"/>
    <col min="6903" max="6903" width="9.140625" style="4"/>
    <col min="6904" max="6904" width="11.140625" style="4" customWidth="1"/>
    <col min="6905" max="6905" width="9.140625" style="4"/>
    <col min="6906" max="6906" width="6.5703125" style="4" customWidth="1"/>
    <col min="6907" max="6907" width="7.85546875" style="4" customWidth="1"/>
    <col min="6908" max="6908" width="1.7109375" style="4" customWidth="1"/>
    <col min="6909" max="6909" width="9.140625" style="4"/>
    <col min="6910" max="6911" width="15.7109375" style="4" customWidth="1"/>
    <col min="6912" max="6912" width="16.42578125" style="4" customWidth="1"/>
    <col min="6913" max="6913" width="18.28515625" style="4" customWidth="1"/>
    <col min="6914" max="6914" width="7.85546875" style="4" bestFit="1" customWidth="1"/>
    <col min="6915" max="6915" width="6.5703125" style="4" bestFit="1" customWidth="1"/>
    <col min="6916" max="7153" width="9.140625" style="4"/>
    <col min="7154" max="7154" width="8.85546875" style="4" customWidth="1"/>
    <col min="7155" max="7156" width="7.140625" style="4" customWidth="1"/>
    <col min="7157" max="7157" width="9.140625" style="4"/>
    <col min="7158" max="7158" width="1.7109375" style="4" customWidth="1"/>
    <col min="7159" max="7159" width="9.140625" style="4"/>
    <col min="7160" max="7160" width="11.140625" style="4" customWidth="1"/>
    <col min="7161" max="7161" width="9.140625" style="4"/>
    <col min="7162" max="7162" width="6.5703125" style="4" customWidth="1"/>
    <col min="7163" max="7163" width="7.85546875" style="4" customWidth="1"/>
    <col min="7164" max="7164" width="1.7109375" style="4" customWidth="1"/>
    <col min="7165" max="7165" width="9.140625" style="4"/>
    <col min="7166" max="7167" width="15.7109375" style="4" customWidth="1"/>
    <col min="7168" max="7168" width="16.42578125" style="4" customWidth="1"/>
    <col min="7169" max="7169" width="18.28515625" style="4" customWidth="1"/>
    <col min="7170" max="7170" width="7.85546875" style="4" bestFit="1" customWidth="1"/>
    <col min="7171" max="7171" width="6.5703125" style="4" bestFit="1" customWidth="1"/>
    <col min="7172" max="7409" width="9.140625" style="4"/>
    <col min="7410" max="7410" width="8.85546875" style="4" customWidth="1"/>
    <col min="7411" max="7412" width="7.140625" style="4" customWidth="1"/>
    <col min="7413" max="7413" width="9.140625" style="4"/>
    <col min="7414" max="7414" width="1.7109375" style="4" customWidth="1"/>
    <col min="7415" max="7415" width="9.140625" style="4"/>
    <col min="7416" max="7416" width="11.140625" style="4" customWidth="1"/>
    <col min="7417" max="7417" width="9.140625" style="4"/>
    <col min="7418" max="7418" width="6.5703125" style="4" customWidth="1"/>
    <col min="7419" max="7419" width="7.85546875" style="4" customWidth="1"/>
    <col min="7420" max="7420" width="1.7109375" style="4" customWidth="1"/>
    <col min="7421" max="7421" width="9.140625" style="4"/>
    <col min="7422" max="7423" width="15.7109375" style="4" customWidth="1"/>
    <col min="7424" max="7424" width="16.42578125" style="4" customWidth="1"/>
    <col min="7425" max="7425" width="18.28515625" style="4" customWidth="1"/>
    <col min="7426" max="7426" width="7.85546875" style="4" bestFit="1" customWidth="1"/>
    <col min="7427" max="7427" width="6.5703125" style="4" bestFit="1" customWidth="1"/>
    <col min="7428" max="7665" width="9.140625" style="4"/>
    <col min="7666" max="7666" width="8.85546875" style="4" customWidth="1"/>
    <col min="7667" max="7668" width="7.140625" style="4" customWidth="1"/>
    <col min="7669" max="7669" width="9.140625" style="4"/>
    <col min="7670" max="7670" width="1.7109375" style="4" customWidth="1"/>
    <col min="7671" max="7671" width="9.140625" style="4"/>
    <col min="7672" max="7672" width="11.140625" style="4" customWidth="1"/>
    <col min="7673" max="7673" width="9.140625" style="4"/>
    <col min="7674" max="7674" width="6.5703125" style="4" customWidth="1"/>
    <col min="7675" max="7675" width="7.85546875" style="4" customWidth="1"/>
    <col min="7676" max="7676" width="1.7109375" style="4" customWidth="1"/>
    <col min="7677" max="7677" width="9.140625" style="4"/>
    <col min="7678" max="7679" width="15.7109375" style="4" customWidth="1"/>
    <col min="7680" max="7680" width="16.42578125" style="4" customWidth="1"/>
    <col min="7681" max="7681" width="18.28515625" style="4" customWidth="1"/>
    <col min="7682" max="7682" width="7.85546875" style="4" bestFit="1" customWidth="1"/>
    <col min="7683" max="7683" width="6.5703125" style="4" bestFit="1" customWidth="1"/>
    <col min="7684" max="7921" width="9.140625" style="4"/>
    <col min="7922" max="7922" width="8.85546875" style="4" customWidth="1"/>
    <col min="7923" max="7924" width="7.140625" style="4" customWidth="1"/>
    <col min="7925" max="7925" width="9.140625" style="4"/>
    <col min="7926" max="7926" width="1.7109375" style="4" customWidth="1"/>
    <col min="7927" max="7927" width="9.140625" style="4"/>
    <col min="7928" max="7928" width="11.140625" style="4" customWidth="1"/>
    <col min="7929" max="7929" width="9.140625" style="4"/>
    <col min="7930" max="7930" width="6.5703125" style="4" customWidth="1"/>
    <col min="7931" max="7931" width="7.85546875" style="4" customWidth="1"/>
    <col min="7932" max="7932" width="1.7109375" style="4" customWidth="1"/>
    <col min="7933" max="7933" width="9.140625" style="4"/>
    <col min="7934" max="7935" width="15.7109375" style="4" customWidth="1"/>
    <col min="7936" max="7936" width="16.42578125" style="4" customWidth="1"/>
    <col min="7937" max="7937" width="18.28515625" style="4" customWidth="1"/>
    <col min="7938" max="7938" width="7.85546875" style="4" bestFit="1" customWidth="1"/>
    <col min="7939" max="7939" width="6.5703125" style="4" bestFit="1" customWidth="1"/>
    <col min="7940" max="8177" width="9.140625" style="4"/>
    <col min="8178" max="8178" width="8.85546875" style="4" customWidth="1"/>
    <col min="8179" max="8180" width="7.140625" style="4" customWidth="1"/>
    <col min="8181" max="8181" width="9.140625" style="4"/>
    <col min="8182" max="8182" width="1.7109375" style="4" customWidth="1"/>
    <col min="8183" max="8183" width="9.140625" style="4"/>
    <col min="8184" max="8184" width="11.140625" style="4" customWidth="1"/>
    <col min="8185" max="8185" width="9.140625" style="4"/>
    <col min="8186" max="8186" width="6.5703125" style="4" customWidth="1"/>
    <col min="8187" max="8187" width="7.85546875" style="4" customWidth="1"/>
    <col min="8188" max="8188" width="1.7109375" style="4" customWidth="1"/>
    <col min="8189" max="8189" width="9.140625" style="4"/>
    <col min="8190" max="8191" width="15.7109375" style="4" customWidth="1"/>
    <col min="8192" max="8192" width="16.42578125" style="4" customWidth="1"/>
    <col min="8193" max="8193" width="18.28515625" style="4" customWidth="1"/>
    <col min="8194" max="8194" width="7.85546875" style="4" bestFit="1" customWidth="1"/>
    <col min="8195" max="8195" width="6.5703125" style="4" bestFit="1" customWidth="1"/>
    <col min="8196" max="8433" width="9.140625" style="4"/>
    <col min="8434" max="8434" width="8.85546875" style="4" customWidth="1"/>
    <col min="8435" max="8436" width="7.140625" style="4" customWidth="1"/>
    <col min="8437" max="8437" width="9.140625" style="4"/>
    <col min="8438" max="8438" width="1.7109375" style="4" customWidth="1"/>
    <col min="8439" max="8439" width="9.140625" style="4"/>
    <col min="8440" max="8440" width="11.140625" style="4" customWidth="1"/>
    <col min="8441" max="8441" width="9.140625" style="4"/>
    <col min="8442" max="8442" width="6.5703125" style="4" customWidth="1"/>
    <col min="8443" max="8443" width="7.85546875" style="4" customWidth="1"/>
    <col min="8444" max="8444" width="1.7109375" style="4" customWidth="1"/>
    <col min="8445" max="8445" width="9.140625" style="4"/>
    <col min="8446" max="8447" width="15.7109375" style="4" customWidth="1"/>
    <col min="8448" max="8448" width="16.42578125" style="4" customWidth="1"/>
    <col min="8449" max="8449" width="18.28515625" style="4" customWidth="1"/>
    <col min="8450" max="8450" width="7.85546875" style="4" bestFit="1" customWidth="1"/>
    <col min="8451" max="8451" width="6.5703125" style="4" bestFit="1" customWidth="1"/>
    <col min="8452" max="8689" width="9.140625" style="4"/>
    <col min="8690" max="8690" width="8.85546875" style="4" customWidth="1"/>
    <col min="8691" max="8692" width="7.140625" style="4" customWidth="1"/>
    <col min="8693" max="8693" width="9.140625" style="4"/>
    <col min="8694" max="8694" width="1.7109375" style="4" customWidth="1"/>
    <col min="8695" max="8695" width="9.140625" style="4"/>
    <col min="8696" max="8696" width="11.140625" style="4" customWidth="1"/>
    <col min="8697" max="8697" width="9.140625" style="4"/>
    <col min="8698" max="8698" width="6.5703125" style="4" customWidth="1"/>
    <col min="8699" max="8699" width="7.85546875" style="4" customWidth="1"/>
    <col min="8700" max="8700" width="1.7109375" style="4" customWidth="1"/>
    <col min="8701" max="8701" width="9.140625" style="4"/>
    <col min="8702" max="8703" width="15.7109375" style="4" customWidth="1"/>
    <col min="8704" max="8704" width="16.42578125" style="4" customWidth="1"/>
    <col min="8705" max="8705" width="18.28515625" style="4" customWidth="1"/>
    <col min="8706" max="8706" width="7.85546875" style="4" bestFit="1" customWidth="1"/>
    <col min="8707" max="8707" width="6.5703125" style="4" bestFit="1" customWidth="1"/>
    <col min="8708" max="8945" width="9.140625" style="4"/>
    <col min="8946" max="8946" width="8.85546875" style="4" customWidth="1"/>
    <col min="8947" max="8948" width="7.140625" style="4" customWidth="1"/>
    <col min="8949" max="8949" width="9.140625" style="4"/>
    <col min="8950" max="8950" width="1.7109375" style="4" customWidth="1"/>
    <col min="8951" max="8951" width="9.140625" style="4"/>
    <col min="8952" max="8952" width="11.140625" style="4" customWidth="1"/>
    <col min="8953" max="8953" width="9.140625" style="4"/>
    <col min="8954" max="8954" width="6.5703125" style="4" customWidth="1"/>
    <col min="8955" max="8955" width="7.85546875" style="4" customWidth="1"/>
    <col min="8956" max="8956" width="1.7109375" style="4" customWidth="1"/>
    <col min="8957" max="8957" width="9.140625" style="4"/>
    <col min="8958" max="8959" width="15.7109375" style="4" customWidth="1"/>
    <col min="8960" max="8960" width="16.42578125" style="4" customWidth="1"/>
    <col min="8961" max="8961" width="18.28515625" style="4" customWidth="1"/>
    <col min="8962" max="8962" width="7.85546875" style="4" bestFit="1" customWidth="1"/>
    <col min="8963" max="8963" width="6.5703125" style="4" bestFit="1" customWidth="1"/>
    <col min="8964" max="9201" width="9.140625" style="4"/>
    <col min="9202" max="9202" width="8.85546875" style="4" customWidth="1"/>
    <col min="9203" max="9204" width="7.140625" style="4" customWidth="1"/>
    <col min="9205" max="9205" width="9.140625" style="4"/>
    <col min="9206" max="9206" width="1.7109375" style="4" customWidth="1"/>
    <col min="9207" max="9207" width="9.140625" style="4"/>
    <col min="9208" max="9208" width="11.140625" style="4" customWidth="1"/>
    <col min="9209" max="9209" width="9.140625" style="4"/>
    <col min="9210" max="9210" width="6.5703125" style="4" customWidth="1"/>
    <col min="9211" max="9211" width="7.85546875" style="4" customWidth="1"/>
    <col min="9212" max="9212" width="1.7109375" style="4" customWidth="1"/>
    <col min="9213" max="9213" width="9.140625" style="4"/>
    <col min="9214" max="9215" width="15.7109375" style="4" customWidth="1"/>
    <col min="9216" max="9216" width="16.42578125" style="4" customWidth="1"/>
    <col min="9217" max="9217" width="18.28515625" style="4" customWidth="1"/>
    <col min="9218" max="9218" width="7.85546875" style="4" bestFit="1" customWidth="1"/>
    <col min="9219" max="9219" width="6.5703125" style="4" bestFit="1" customWidth="1"/>
    <col min="9220" max="9457" width="9.140625" style="4"/>
    <col min="9458" max="9458" width="8.85546875" style="4" customWidth="1"/>
    <col min="9459" max="9460" width="7.140625" style="4" customWidth="1"/>
    <col min="9461" max="9461" width="9.140625" style="4"/>
    <col min="9462" max="9462" width="1.7109375" style="4" customWidth="1"/>
    <col min="9463" max="9463" width="9.140625" style="4"/>
    <col min="9464" max="9464" width="11.140625" style="4" customWidth="1"/>
    <col min="9465" max="9465" width="9.140625" style="4"/>
    <col min="9466" max="9466" width="6.5703125" style="4" customWidth="1"/>
    <col min="9467" max="9467" width="7.85546875" style="4" customWidth="1"/>
    <col min="9468" max="9468" width="1.7109375" style="4" customWidth="1"/>
    <col min="9469" max="9469" width="9.140625" style="4"/>
    <col min="9470" max="9471" width="15.7109375" style="4" customWidth="1"/>
    <col min="9472" max="9472" width="16.42578125" style="4" customWidth="1"/>
    <col min="9473" max="9473" width="18.28515625" style="4" customWidth="1"/>
    <col min="9474" max="9474" width="7.85546875" style="4" bestFit="1" customWidth="1"/>
    <col min="9475" max="9475" width="6.5703125" style="4" bestFit="1" customWidth="1"/>
    <col min="9476" max="9713" width="9.140625" style="4"/>
    <col min="9714" max="9714" width="8.85546875" style="4" customWidth="1"/>
    <col min="9715" max="9716" width="7.140625" style="4" customWidth="1"/>
    <col min="9717" max="9717" width="9.140625" style="4"/>
    <col min="9718" max="9718" width="1.7109375" style="4" customWidth="1"/>
    <col min="9719" max="9719" width="9.140625" style="4"/>
    <col min="9720" max="9720" width="11.140625" style="4" customWidth="1"/>
    <col min="9721" max="9721" width="9.140625" style="4"/>
    <col min="9722" max="9722" width="6.5703125" style="4" customWidth="1"/>
    <col min="9723" max="9723" width="7.85546875" style="4" customWidth="1"/>
    <col min="9724" max="9724" width="1.7109375" style="4" customWidth="1"/>
    <col min="9725" max="9725" width="9.140625" style="4"/>
    <col min="9726" max="9727" width="15.7109375" style="4" customWidth="1"/>
    <col min="9728" max="9728" width="16.42578125" style="4" customWidth="1"/>
    <col min="9729" max="9729" width="18.28515625" style="4" customWidth="1"/>
    <col min="9730" max="9730" width="7.85546875" style="4" bestFit="1" customWidth="1"/>
    <col min="9731" max="9731" width="6.5703125" style="4" bestFit="1" customWidth="1"/>
    <col min="9732" max="9969" width="9.140625" style="4"/>
    <col min="9970" max="9970" width="8.85546875" style="4" customWidth="1"/>
    <col min="9971" max="9972" width="7.140625" style="4" customWidth="1"/>
    <col min="9973" max="9973" width="9.140625" style="4"/>
    <col min="9974" max="9974" width="1.7109375" style="4" customWidth="1"/>
    <col min="9975" max="9975" width="9.140625" style="4"/>
    <col min="9976" max="9976" width="11.140625" style="4" customWidth="1"/>
    <col min="9977" max="9977" width="9.140625" style="4"/>
    <col min="9978" max="9978" width="6.5703125" style="4" customWidth="1"/>
    <col min="9979" max="9979" width="7.85546875" style="4" customWidth="1"/>
    <col min="9980" max="9980" width="1.7109375" style="4" customWidth="1"/>
    <col min="9981" max="9981" width="9.140625" style="4"/>
    <col min="9982" max="9983" width="15.7109375" style="4" customWidth="1"/>
    <col min="9984" max="9984" width="16.42578125" style="4" customWidth="1"/>
    <col min="9985" max="9985" width="18.28515625" style="4" customWidth="1"/>
    <col min="9986" max="9986" width="7.85546875" style="4" bestFit="1" customWidth="1"/>
    <col min="9987" max="9987" width="6.5703125" style="4" bestFit="1" customWidth="1"/>
    <col min="9988" max="10225" width="9.140625" style="4"/>
    <col min="10226" max="10226" width="8.85546875" style="4" customWidth="1"/>
    <col min="10227" max="10228" width="7.140625" style="4" customWidth="1"/>
    <col min="10229" max="10229" width="9.140625" style="4"/>
    <col min="10230" max="10230" width="1.7109375" style="4" customWidth="1"/>
    <col min="10231" max="10231" width="9.140625" style="4"/>
    <col min="10232" max="10232" width="11.140625" style="4" customWidth="1"/>
    <col min="10233" max="10233" width="9.140625" style="4"/>
    <col min="10234" max="10234" width="6.5703125" style="4" customWidth="1"/>
    <col min="10235" max="10235" width="7.85546875" style="4" customWidth="1"/>
    <col min="10236" max="10236" width="1.7109375" style="4" customWidth="1"/>
    <col min="10237" max="10237" width="9.140625" style="4"/>
    <col min="10238" max="10239" width="15.7109375" style="4" customWidth="1"/>
    <col min="10240" max="10240" width="16.42578125" style="4" customWidth="1"/>
    <col min="10241" max="10241" width="18.28515625" style="4" customWidth="1"/>
    <col min="10242" max="10242" width="7.85546875" style="4" bestFit="1" customWidth="1"/>
    <col min="10243" max="10243" width="6.5703125" style="4" bestFit="1" customWidth="1"/>
    <col min="10244" max="10481" width="9.140625" style="4"/>
    <col min="10482" max="10482" width="8.85546875" style="4" customWidth="1"/>
    <col min="10483" max="10484" width="7.140625" style="4" customWidth="1"/>
    <col min="10485" max="10485" width="9.140625" style="4"/>
    <col min="10486" max="10486" width="1.7109375" style="4" customWidth="1"/>
    <col min="10487" max="10487" width="9.140625" style="4"/>
    <col min="10488" max="10488" width="11.140625" style="4" customWidth="1"/>
    <col min="10489" max="10489" width="9.140625" style="4"/>
    <col min="10490" max="10490" width="6.5703125" style="4" customWidth="1"/>
    <col min="10491" max="10491" width="7.85546875" style="4" customWidth="1"/>
    <col min="10492" max="10492" width="1.7109375" style="4" customWidth="1"/>
    <col min="10493" max="10493" width="9.140625" style="4"/>
    <col min="10494" max="10495" width="15.7109375" style="4" customWidth="1"/>
    <col min="10496" max="10496" width="16.42578125" style="4" customWidth="1"/>
    <col min="10497" max="10497" width="18.28515625" style="4" customWidth="1"/>
    <col min="10498" max="10498" width="7.85546875" style="4" bestFit="1" customWidth="1"/>
    <col min="10499" max="10499" width="6.5703125" style="4" bestFit="1" customWidth="1"/>
    <col min="10500" max="10737" width="9.140625" style="4"/>
    <col min="10738" max="10738" width="8.85546875" style="4" customWidth="1"/>
    <col min="10739" max="10740" width="7.140625" style="4" customWidth="1"/>
    <col min="10741" max="10741" width="9.140625" style="4"/>
    <col min="10742" max="10742" width="1.7109375" style="4" customWidth="1"/>
    <col min="10743" max="10743" width="9.140625" style="4"/>
    <col min="10744" max="10744" width="11.140625" style="4" customWidth="1"/>
    <col min="10745" max="10745" width="9.140625" style="4"/>
    <col min="10746" max="10746" width="6.5703125" style="4" customWidth="1"/>
    <col min="10747" max="10747" width="7.85546875" style="4" customWidth="1"/>
    <col min="10748" max="10748" width="1.7109375" style="4" customWidth="1"/>
    <col min="10749" max="10749" width="9.140625" style="4"/>
    <col min="10750" max="10751" width="15.7109375" style="4" customWidth="1"/>
    <col min="10752" max="10752" width="16.42578125" style="4" customWidth="1"/>
    <col min="10753" max="10753" width="18.28515625" style="4" customWidth="1"/>
    <col min="10754" max="10754" width="7.85546875" style="4" bestFit="1" customWidth="1"/>
    <col min="10755" max="10755" width="6.5703125" style="4" bestFit="1" customWidth="1"/>
    <col min="10756" max="10993" width="9.140625" style="4"/>
    <col min="10994" max="10994" width="8.85546875" style="4" customWidth="1"/>
    <col min="10995" max="10996" width="7.140625" style="4" customWidth="1"/>
    <col min="10997" max="10997" width="9.140625" style="4"/>
    <col min="10998" max="10998" width="1.7109375" style="4" customWidth="1"/>
    <col min="10999" max="10999" width="9.140625" style="4"/>
    <col min="11000" max="11000" width="11.140625" style="4" customWidth="1"/>
    <col min="11001" max="11001" width="9.140625" style="4"/>
    <col min="11002" max="11002" width="6.5703125" style="4" customWidth="1"/>
    <col min="11003" max="11003" width="7.85546875" style="4" customWidth="1"/>
    <col min="11004" max="11004" width="1.7109375" style="4" customWidth="1"/>
    <col min="11005" max="11005" width="9.140625" style="4"/>
    <col min="11006" max="11007" width="15.7109375" style="4" customWidth="1"/>
    <col min="11008" max="11008" width="16.42578125" style="4" customWidth="1"/>
    <col min="11009" max="11009" width="18.28515625" style="4" customWidth="1"/>
    <col min="11010" max="11010" width="7.85546875" style="4" bestFit="1" customWidth="1"/>
    <col min="11011" max="11011" width="6.5703125" style="4" bestFit="1" customWidth="1"/>
    <col min="11012" max="11249" width="9.140625" style="4"/>
    <col min="11250" max="11250" width="8.85546875" style="4" customWidth="1"/>
    <col min="11251" max="11252" width="7.140625" style="4" customWidth="1"/>
    <col min="11253" max="11253" width="9.140625" style="4"/>
    <col min="11254" max="11254" width="1.7109375" style="4" customWidth="1"/>
    <col min="11255" max="11255" width="9.140625" style="4"/>
    <col min="11256" max="11256" width="11.140625" style="4" customWidth="1"/>
    <col min="11257" max="11257" width="9.140625" style="4"/>
    <col min="11258" max="11258" width="6.5703125" style="4" customWidth="1"/>
    <col min="11259" max="11259" width="7.85546875" style="4" customWidth="1"/>
    <col min="11260" max="11260" width="1.7109375" style="4" customWidth="1"/>
    <col min="11261" max="11261" width="9.140625" style="4"/>
    <col min="11262" max="11263" width="15.7109375" style="4" customWidth="1"/>
    <col min="11264" max="11264" width="16.42578125" style="4" customWidth="1"/>
    <col min="11265" max="11265" width="18.28515625" style="4" customWidth="1"/>
    <col min="11266" max="11266" width="7.85546875" style="4" bestFit="1" customWidth="1"/>
    <col min="11267" max="11267" width="6.5703125" style="4" bestFit="1" customWidth="1"/>
    <col min="11268" max="11505" width="9.140625" style="4"/>
    <col min="11506" max="11506" width="8.85546875" style="4" customWidth="1"/>
    <col min="11507" max="11508" width="7.140625" style="4" customWidth="1"/>
    <col min="11509" max="11509" width="9.140625" style="4"/>
    <col min="11510" max="11510" width="1.7109375" style="4" customWidth="1"/>
    <col min="11511" max="11511" width="9.140625" style="4"/>
    <col min="11512" max="11512" width="11.140625" style="4" customWidth="1"/>
    <col min="11513" max="11513" width="9.140625" style="4"/>
    <col min="11514" max="11514" width="6.5703125" style="4" customWidth="1"/>
    <col min="11515" max="11515" width="7.85546875" style="4" customWidth="1"/>
    <col min="11516" max="11516" width="1.7109375" style="4" customWidth="1"/>
    <col min="11517" max="11517" width="9.140625" style="4"/>
    <col min="11518" max="11519" width="15.7109375" style="4" customWidth="1"/>
    <col min="11520" max="11520" width="16.42578125" style="4" customWidth="1"/>
    <col min="11521" max="11521" width="18.28515625" style="4" customWidth="1"/>
    <col min="11522" max="11522" width="7.85546875" style="4" bestFit="1" customWidth="1"/>
    <col min="11523" max="11523" width="6.5703125" style="4" bestFit="1" customWidth="1"/>
    <col min="11524" max="11761" width="9.140625" style="4"/>
    <col min="11762" max="11762" width="8.85546875" style="4" customWidth="1"/>
    <col min="11763" max="11764" width="7.140625" style="4" customWidth="1"/>
    <col min="11765" max="11765" width="9.140625" style="4"/>
    <col min="11766" max="11766" width="1.7109375" style="4" customWidth="1"/>
    <col min="11767" max="11767" width="9.140625" style="4"/>
    <col min="11768" max="11768" width="11.140625" style="4" customWidth="1"/>
    <col min="11769" max="11769" width="9.140625" style="4"/>
    <col min="11770" max="11770" width="6.5703125" style="4" customWidth="1"/>
    <col min="11771" max="11771" width="7.85546875" style="4" customWidth="1"/>
    <col min="11772" max="11772" width="1.7109375" style="4" customWidth="1"/>
    <col min="11773" max="11773" width="9.140625" style="4"/>
    <col min="11774" max="11775" width="15.7109375" style="4" customWidth="1"/>
    <col min="11776" max="11776" width="16.42578125" style="4" customWidth="1"/>
    <col min="11777" max="11777" width="18.28515625" style="4" customWidth="1"/>
    <col min="11778" max="11778" width="7.85546875" style="4" bestFit="1" customWidth="1"/>
    <col min="11779" max="11779" width="6.5703125" style="4" bestFit="1" customWidth="1"/>
    <col min="11780" max="12017" width="9.140625" style="4"/>
    <col min="12018" max="12018" width="8.85546875" style="4" customWidth="1"/>
    <col min="12019" max="12020" width="7.140625" style="4" customWidth="1"/>
    <col min="12021" max="12021" width="9.140625" style="4"/>
    <col min="12022" max="12022" width="1.7109375" style="4" customWidth="1"/>
    <col min="12023" max="12023" width="9.140625" style="4"/>
    <col min="12024" max="12024" width="11.140625" style="4" customWidth="1"/>
    <col min="12025" max="12025" width="9.140625" style="4"/>
    <col min="12026" max="12026" width="6.5703125" style="4" customWidth="1"/>
    <col min="12027" max="12027" width="7.85546875" style="4" customWidth="1"/>
    <col min="12028" max="12028" width="1.7109375" style="4" customWidth="1"/>
    <col min="12029" max="12029" width="9.140625" style="4"/>
    <col min="12030" max="12031" width="15.7109375" style="4" customWidth="1"/>
    <col min="12032" max="12032" width="16.42578125" style="4" customWidth="1"/>
    <col min="12033" max="12033" width="18.28515625" style="4" customWidth="1"/>
    <col min="12034" max="12034" width="7.85546875" style="4" bestFit="1" customWidth="1"/>
    <col min="12035" max="12035" width="6.5703125" style="4" bestFit="1" customWidth="1"/>
    <col min="12036" max="12273" width="9.140625" style="4"/>
    <col min="12274" max="12274" width="8.85546875" style="4" customWidth="1"/>
    <col min="12275" max="12276" width="7.140625" style="4" customWidth="1"/>
    <col min="12277" max="12277" width="9.140625" style="4"/>
    <col min="12278" max="12278" width="1.7109375" style="4" customWidth="1"/>
    <col min="12279" max="12279" width="9.140625" style="4"/>
    <col min="12280" max="12280" width="11.140625" style="4" customWidth="1"/>
    <col min="12281" max="12281" width="9.140625" style="4"/>
    <col min="12282" max="12282" width="6.5703125" style="4" customWidth="1"/>
    <col min="12283" max="12283" width="7.85546875" style="4" customWidth="1"/>
    <col min="12284" max="12284" width="1.7109375" style="4" customWidth="1"/>
    <col min="12285" max="12285" width="9.140625" style="4"/>
    <col min="12286" max="12287" width="15.7109375" style="4" customWidth="1"/>
    <col min="12288" max="12288" width="16.42578125" style="4" customWidth="1"/>
    <col min="12289" max="12289" width="18.28515625" style="4" customWidth="1"/>
    <col min="12290" max="12290" width="7.85546875" style="4" bestFit="1" customWidth="1"/>
    <col min="12291" max="12291" width="6.5703125" style="4" bestFit="1" customWidth="1"/>
    <col min="12292" max="12529" width="9.140625" style="4"/>
    <col min="12530" max="12530" width="8.85546875" style="4" customWidth="1"/>
    <col min="12531" max="12532" width="7.140625" style="4" customWidth="1"/>
    <col min="12533" max="12533" width="9.140625" style="4"/>
    <col min="12534" max="12534" width="1.7109375" style="4" customWidth="1"/>
    <col min="12535" max="12535" width="9.140625" style="4"/>
    <col min="12536" max="12536" width="11.140625" style="4" customWidth="1"/>
    <col min="12537" max="12537" width="9.140625" style="4"/>
    <col min="12538" max="12538" width="6.5703125" style="4" customWidth="1"/>
    <col min="12539" max="12539" width="7.85546875" style="4" customWidth="1"/>
    <col min="12540" max="12540" width="1.7109375" style="4" customWidth="1"/>
    <col min="12541" max="12541" width="9.140625" style="4"/>
    <col min="12542" max="12543" width="15.7109375" style="4" customWidth="1"/>
    <col min="12544" max="12544" width="16.42578125" style="4" customWidth="1"/>
    <col min="12545" max="12545" width="18.28515625" style="4" customWidth="1"/>
    <col min="12546" max="12546" width="7.85546875" style="4" bestFit="1" customWidth="1"/>
    <col min="12547" max="12547" width="6.5703125" style="4" bestFit="1" customWidth="1"/>
    <col min="12548" max="12785" width="9.140625" style="4"/>
    <col min="12786" max="12786" width="8.85546875" style="4" customWidth="1"/>
    <col min="12787" max="12788" width="7.140625" style="4" customWidth="1"/>
    <col min="12789" max="12789" width="9.140625" style="4"/>
    <col min="12790" max="12790" width="1.7109375" style="4" customWidth="1"/>
    <col min="12791" max="12791" width="9.140625" style="4"/>
    <col min="12792" max="12792" width="11.140625" style="4" customWidth="1"/>
    <col min="12793" max="12793" width="9.140625" style="4"/>
    <col min="12794" max="12794" width="6.5703125" style="4" customWidth="1"/>
    <col min="12795" max="12795" width="7.85546875" style="4" customWidth="1"/>
    <col min="12796" max="12796" width="1.7109375" style="4" customWidth="1"/>
    <col min="12797" max="12797" width="9.140625" style="4"/>
    <col min="12798" max="12799" width="15.7109375" style="4" customWidth="1"/>
    <col min="12800" max="12800" width="16.42578125" style="4" customWidth="1"/>
    <col min="12801" max="12801" width="18.28515625" style="4" customWidth="1"/>
    <col min="12802" max="12802" width="7.85546875" style="4" bestFit="1" customWidth="1"/>
    <col min="12803" max="12803" width="6.5703125" style="4" bestFit="1" customWidth="1"/>
    <col min="12804" max="13041" width="9.140625" style="4"/>
    <col min="13042" max="13042" width="8.85546875" style="4" customWidth="1"/>
    <col min="13043" max="13044" width="7.140625" style="4" customWidth="1"/>
    <col min="13045" max="13045" width="9.140625" style="4"/>
    <col min="13046" max="13046" width="1.7109375" style="4" customWidth="1"/>
    <col min="13047" max="13047" width="9.140625" style="4"/>
    <col min="13048" max="13048" width="11.140625" style="4" customWidth="1"/>
    <col min="13049" max="13049" width="9.140625" style="4"/>
    <col min="13050" max="13050" width="6.5703125" style="4" customWidth="1"/>
    <col min="13051" max="13051" width="7.85546875" style="4" customWidth="1"/>
    <col min="13052" max="13052" width="1.7109375" style="4" customWidth="1"/>
    <col min="13053" max="13053" width="9.140625" style="4"/>
    <col min="13054" max="13055" width="15.7109375" style="4" customWidth="1"/>
    <col min="13056" max="13056" width="16.42578125" style="4" customWidth="1"/>
    <col min="13057" max="13057" width="18.28515625" style="4" customWidth="1"/>
    <col min="13058" max="13058" width="7.85546875" style="4" bestFit="1" customWidth="1"/>
    <col min="13059" max="13059" width="6.5703125" style="4" bestFit="1" customWidth="1"/>
    <col min="13060" max="13297" width="9.140625" style="4"/>
    <col min="13298" max="13298" width="8.85546875" style="4" customWidth="1"/>
    <col min="13299" max="13300" width="7.140625" style="4" customWidth="1"/>
    <col min="13301" max="13301" width="9.140625" style="4"/>
    <col min="13302" max="13302" width="1.7109375" style="4" customWidth="1"/>
    <col min="13303" max="13303" width="9.140625" style="4"/>
    <col min="13304" max="13304" width="11.140625" style="4" customWidth="1"/>
    <col min="13305" max="13305" width="9.140625" style="4"/>
    <col min="13306" max="13306" width="6.5703125" style="4" customWidth="1"/>
    <col min="13307" max="13307" width="7.85546875" style="4" customWidth="1"/>
    <col min="13308" max="13308" width="1.7109375" style="4" customWidth="1"/>
    <col min="13309" max="13309" width="9.140625" style="4"/>
    <col min="13310" max="13311" width="15.7109375" style="4" customWidth="1"/>
    <col min="13312" max="13312" width="16.42578125" style="4" customWidth="1"/>
    <col min="13313" max="13313" width="18.28515625" style="4" customWidth="1"/>
    <col min="13314" max="13314" width="7.85546875" style="4" bestFit="1" customWidth="1"/>
    <col min="13315" max="13315" width="6.5703125" style="4" bestFit="1" customWidth="1"/>
    <col min="13316" max="13553" width="9.140625" style="4"/>
    <col min="13554" max="13554" width="8.85546875" style="4" customWidth="1"/>
    <col min="13555" max="13556" width="7.140625" style="4" customWidth="1"/>
    <col min="13557" max="13557" width="9.140625" style="4"/>
    <col min="13558" max="13558" width="1.7109375" style="4" customWidth="1"/>
    <col min="13559" max="13559" width="9.140625" style="4"/>
    <col min="13560" max="13560" width="11.140625" style="4" customWidth="1"/>
    <col min="13561" max="13561" width="9.140625" style="4"/>
    <col min="13562" max="13562" width="6.5703125" style="4" customWidth="1"/>
    <col min="13563" max="13563" width="7.85546875" style="4" customWidth="1"/>
    <col min="13564" max="13564" width="1.7109375" style="4" customWidth="1"/>
    <col min="13565" max="13565" width="9.140625" style="4"/>
    <col min="13566" max="13567" width="15.7109375" style="4" customWidth="1"/>
    <col min="13568" max="13568" width="16.42578125" style="4" customWidth="1"/>
    <col min="13569" max="13569" width="18.28515625" style="4" customWidth="1"/>
    <col min="13570" max="13570" width="7.85546875" style="4" bestFit="1" customWidth="1"/>
    <col min="13571" max="13571" width="6.5703125" style="4" bestFit="1" customWidth="1"/>
    <col min="13572" max="13809" width="9.140625" style="4"/>
    <col min="13810" max="13810" width="8.85546875" style="4" customWidth="1"/>
    <col min="13811" max="13812" width="7.140625" style="4" customWidth="1"/>
    <col min="13813" max="13813" width="9.140625" style="4"/>
    <col min="13814" max="13814" width="1.7109375" style="4" customWidth="1"/>
    <col min="13815" max="13815" width="9.140625" style="4"/>
    <col min="13816" max="13816" width="11.140625" style="4" customWidth="1"/>
    <col min="13817" max="13817" width="9.140625" style="4"/>
    <col min="13818" max="13818" width="6.5703125" style="4" customWidth="1"/>
    <col min="13819" max="13819" width="7.85546875" style="4" customWidth="1"/>
    <col min="13820" max="13820" width="1.7109375" style="4" customWidth="1"/>
    <col min="13821" max="13821" width="9.140625" style="4"/>
    <col min="13822" max="13823" width="15.7109375" style="4" customWidth="1"/>
    <col min="13824" max="13824" width="16.42578125" style="4" customWidth="1"/>
    <col min="13825" max="13825" width="18.28515625" style="4" customWidth="1"/>
    <col min="13826" max="13826" width="7.85546875" style="4" bestFit="1" customWidth="1"/>
    <col min="13827" max="13827" width="6.5703125" style="4" bestFit="1" customWidth="1"/>
    <col min="13828" max="14065" width="9.140625" style="4"/>
    <col min="14066" max="14066" width="8.85546875" style="4" customWidth="1"/>
    <col min="14067" max="14068" width="7.140625" style="4" customWidth="1"/>
    <col min="14069" max="14069" width="9.140625" style="4"/>
    <col min="14070" max="14070" width="1.7109375" style="4" customWidth="1"/>
    <col min="14071" max="14071" width="9.140625" style="4"/>
    <col min="14072" max="14072" width="11.140625" style="4" customWidth="1"/>
    <col min="14073" max="14073" width="9.140625" style="4"/>
    <col min="14074" max="14074" width="6.5703125" style="4" customWidth="1"/>
    <col min="14075" max="14075" width="7.85546875" style="4" customWidth="1"/>
    <col min="14076" max="14076" width="1.7109375" style="4" customWidth="1"/>
    <col min="14077" max="14077" width="9.140625" style="4"/>
    <col min="14078" max="14079" width="15.7109375" style="4" customWidth="1"/>
    <col min="14080" max="14080" width="16.42578125" style="4" customWidth="1"/>
    <col min="14081" max="14081" width="18.28515625" style="4" customWidth="1"/>
    <col min="14082" max="14082" width="7.85546875" style="4" bestFit="1" customWidth="1"/>
    <col min="14083" max="14083" width="6.5703125" style="4" bestFit="1" customWidth="1"/>
    <col min="14084" max="14321" width="9.140625" style="4"/>
    <col min="14322" max="14322" width="8.85546875" style="4" customWidth="1"/>
    <col min="14323" max="14324" width="7.140625" style="4" customWidth="1"/>
    <col min="14325" max="14325" width="9.140625" style="4"/>
    <col min="14326" max="14326" width="1.7109375" style="4" customWidth="1"/>
    <col min="14327" max="14327" width="9.140625" style="4"/>
    <col min="14328" max="14328" width="11.140625" style="4" customWidth="1"/>
    <col min="14329" max="14329" width="9.140625" style="4"/>
    <col min="14330" max="14330" width="6.5703125" style="4" customWidth="1"/>
    <col min="14331" max="14331" width="7.85546875" style="4" customWidth="1"/>
    <col min="14332" max="14332" width="1.7109375" style="4" customWidth="1"/>
    <col min="14333" max="14333" width="9.140625" style="4"/>
    <col min="14334" max="14335" width="15.7109375" style="4" customWidth="1"/>
    <col min="14336" max="14336" width="16.42578125" style="4" customWidth="1"/>
    <col min="14337" max="14337" width="18.28515625" style="4" customWidth="1"/>
    <col min="14338" max="14338" width="7.85546875" style="4" bestFit="1" customWidth="1"/>
    <col min="14339" max="14339" width="6.5703125" style="4" bestFit="1" customWidth="1"/>
    <col min="14340" max="14577" width="9.140625" style="4"/>
    <col min="14578" max="14578" width="8.85546875" style="4" customWidth="1"/>
    <col min="14579" max="14580" width="7.140625" style="4" customWidth="1"/>
    <col min="14581" max="14581" width="9.140625" style="4"/>
    <col min="14582" max="14582" width="1.7109375" style="4" customWidth="1"/>
    <col min="14583" max="14583" width="9.140625" style="4"/>
    <col min="14584" max="14584" width="11.140625" style="4" customWidth="1"/>
    <col min="14585" max="14585" width="9.140625" style="4"/>
    <col min="14586" max="14586" width="6.5703125" style="4" customWidth="1"/>
    <col min="14587" max="14587" width="7.85546875" style="4" customWidth="1"/>
    <col min="14588" max="14588" width="1.7109375" style="4" customWidth="1"/>
    <col min="14589" max="14589" width="9.140625" style="4"/>
    <col min="14590" max="14591" width="15.7109375" style="4" customWidth="1"/>
    <col min="14592" max="14592" width="16.42578125" style="4" customWidth="1"/>
    <col min="14593" max="14593" width="18.28515625" style="4" customWidth="1"/>
    <col min="14594" max="14594" width="7.85546875" style="4" bestFit="1" customWidth="1"/>
    <col min="14595" max="14595" width="6.5703125" style="4" bestFit="1" customWidth="1"/>
    <col min="14596" max="14833" width="9.140625" style="4"/>
    <col min="14834" max="14834" width="8.85546875" style="4" customWidth="1"/>
    <col min="14835" max="14836" width="7.140625" style="4" customWidth="1"/>
    <col min="14837" max="14837" width="9.140625" style="4"/>
    <col min="14838" max="14838" width="1.7109375" style="4" customWidth="1"/>
    <col min="14839" max="14839" width="9.140625" style="4"/>
    <col min="14840" max="14840" width="11.140625" style="4" customWidth="1"/>
    <col min="14841" max="14841" width="9.140625" style="4"/>
    <col min="14842" max="14842" width="6.5703125" style="4" customWidth="1"/>
    <col min="14843" max="14843" width="7.85546875" style="4" customWidth="1"/>
    <col min="14844" max="14844" width="1.7109375" style="4" customWidth="1"/>
    <col min="14845" max="14845" width="9.140625" style="4"/>
    <col min="14846" max="14847" width="15.7109375" style="4" customWidth="1"/>
    <col min="14848" max="14848" width="16.42578125" style="4" customWidth="1"/>
    <col min="14849" max="14849" width="18.28515625" style="4" customWidth="1"/>
    <col min="14850" max="14850" width="7.85546875" style="4" bestFit="1" customWidth="1"/>
    <col min="14851" max="14851" width="6.5703125" style="4" bestFit="1" customWidth="1"/>
    <col min="14852" max="15089" width="9.140625" style="4"/>
    <col min="15090" max="15090" width="8.85546875" style="4" customWidth="1"/>
    <col min="15091" max="15092" width="7.140625" style="4" customWidth="1"/>
    <col min="15093" max="15093" width="9.140625" style="4"/>
    <col min="15094" max="15094" width="1.7109375" style="4" customWidth="1"/>
    <col min="15095" max="15095" width="9.140625" style="4"/>
    <col min="15096" max="15096" width="11.140625" style="4" customWidth="1"/>
    <col min="15097" max="15097" width="9.140625" style="4"/>
    <col min="15098" max="15098" width="6.5703125" style="4" customWidth="1"/>
    <col min="15099" max="15099" width="7.85546875" style="4" customWidth="1"/>
    <col min="15100" max="15100" width="1.7109375" style="4" customWidth="1"/>
    <col min="15101" max="15101" width="9.140625" style="4"/>
    <col min="15102" max="15103" width="15.7109375" style="4" customWidth="1"/>
    <col min="15104" max="15104" width="16.42578125" style="4" customWidth="1"/>
    <col min="15105" max="15105" width="18.28515625" style="4" customWidth="1"/>
    <col min="15106" max="15106" width="7.85546875" style="4" bestFit="1" customWidth="1"/>
    <col min="15107" max="15107" width="6.5703125" style="4" bestFit="1" customWidth="1"/>
    <col min="15108" max="15345" width="9.140625" style="4"/>
    <col min="15346" max="15346" width="8.85546875" style="4" customWidth="1"/>
    <col min="15347" max="15348" width="7.140625" style="4" customWidth="1"/>
    <col min="15349" max="15349" width="9.140625" style="4"/>
    <col min="15350" max="15350" width="1.7109375" style="4" customWidth="1"/>
    <col min="15351" max="15351" width="9.140625" style="4"/>
    <col min="15352" max="15352" width="11.140625" style="4" customWidth="1"/>
    <col min="15353" max="15353" width="9.140625" style="4"/>
    <col min="15354" max="15354" width="6.5703125" style="4" customWidth="1"/>
    <col min="15355" max="15355" width="7.85546875" style="4" customWidth="1"/>
    <col min="15356" max="15356" width="1.7109375" style="4" customWidth="1"/>
    <col min="15357" max="15357" width="9.140625" style="4"/>
    <col min="15358" max="15359" width="15.7109375" style="4" customWidth="1"/>
    <col min="15360" max="15360" width="16.42578125" style="4" customWidth="1"/>
    <col min="15361" max="15361" width="18.28515625" style="4" customWidth="1"/>
    <col min="15362" max="15362" width="7.85546875" style="4" bestFit="1" customWidth="1"/>
    <col min="15363" max="15363" width="6.5703125" style="4" bestFit="1" customWidth="1"/>
    <col min="15364" max="15601" width="9.140625" style="4"/>
    <col min="15602" max="15602" width="8.85546875" style="4" customWidth="1"/>
    <col min="15603" max="15604" width="7.140625" style="4" customWidth="1"/>
    <col min="15605" max="15605" width="9.140625" style="4"/>
    <col min="15606" max="15606" width="1.7109375" style="4" customWidth="1"/>
    <col min="15607" max="15607" width="9.140625" style="4"/>
    <col min="15608" max="15608" width="11.140625" style="4" customWidth="1"/>
    <col min="15609" max="15609" width="9.140625" style="4"/>
    <col min="15610" max="15610" width="6.5703125" style="4" customWidth="1"/>
    <col min="15611" max="15611" width="7.85546875" style="4" customWidth="1"/>
    <col min="15612" max="15612" width="1.7109375" style="4" customWidth="1"/>
    <col min="15613" max="15613" width="9.140625" style="4"/>
    <col min="15614" max="15615" width="15.7109375" style="4" customWidth="1"/>
    <col min="15616" max="15616" width="16.42578125" style="4" customWidth="1"/>
    <col min="15617" max="15617" width="18.28515625" style="4" customWidth="1"/>
    <col min="15618" max="15618" width="7.85546875" style="4" bestFit="1" customWidth="1"/>
    <col min="15619" max="15619" width="6.5703125" style="4" bestFit="1" customWidth="1"/>
    <col min="15620" max="15857" width="9.140625" style="4"/>
    <col min="15858" max="15858" width="8.85546875" style="4" customWidth="1"/>
    <col min="15859" max="15860" width="7.140625" style="4" customWidth="1"/>
    <col min="15861" max="15861" width="9.140625" style="4"/>
    <col min="15862" max="15862" width="1.7109375" style="4" customWidth="1"/>
    <col min="15863" max="15863" width="9.140625" style="4"/>
    <col min="15864" max="15864" width="11.140625" style="4" customWidth="1"/>
    <col min="15865" max="15865" width="9.140625" style="4"/>
    <col min="15866" max="15866" width="6.5703125" style="4" customWidth="1"/>
    <col min="15867" max="15867" width="7.85546875" style="4" customWidth="1"/>
    <col min="15868" max="15868" width="1.7109375" style="4" customWidth="1"/>
    <col min="15869" max="15869" width="9.140625" style="4"/>
    <col min="15870" max="15871" width="15.7109375" style="4" customWidth="1"/>
    <col min="15872" max="15872" width="16.42578125" style="4" customWidth="1"/>
    <col min="15873" max="15873" width="18.28515625" style="4" customWidth="1"/>
    <col min="15874" max="15874" width="7.85546875" style="4" bestFit="1" customWidth="1"/>
    <col min="15875" max="15875" width="6.5703125" style="4" bestFit="1" customWidth="1"/>
    <col min="15876" max="16113" width="9.140625" style="4"/>
    <col min="16114" max="16114" width="8.85546875" style="4" customWidth="1"/>
    <col min="16115" max="16116" width="7.140625" style="4" customWidth="1"/>
    <col min="16117" max="16117" width="9.140625" style="4"/>
    <col min="16118" max="16118" width="1.7109375" style="4" customWidth="1"/>
    <col min="16119" max="16119" width="9.140625" style="4"/>
    <col min="16120" max="16120" width="11.140625" style="4" customWidth="1"/>
    <col min="16121" max="16121" width="9.140625" style="4"/>
    <col min="16122" max="16122" width="6.5703125" style="4" customWidth="1"/>
    <col min="16123" max="16123" width="7.85546875" style="4" customWidth="1"/>
    <col min="16124" max="16124" width="1.7109375" style="4" customWidth="1"/>
    <col min="16125" max="16125" width="9.140625" style="4"/>
    <col min="16126" max="16127" width="15.7109375" style="4" customWidth="1"/>
    <col min="16128" max="16128" width="16.42578125" style="4" customWidth="1"/>
    <col min="16129" max="16129" width="18.28515625" style="4" customWidth="1"/>
    <col min="16130" max="16130" width="7.85546875" style="4" bestFit="1" customWidth="1"/>
    <col min="16131" max="16131" width="6.5703125" style="4" bestFit="1" customWidth="1"/>
    <col min="16132" max="16368" width="9.140625" style="4"/>
    <col min="16369" max="16384" width="8.85546875" style="4" customWidth="1"/>
  </cols>
  <sheetData>
    <row r="1" spans="1:16" s="2" customFormat="1" ht="12.75">
      <c r="B1" s="6" t="s">
        <v>29</v>
      </c>
      <c r="D1" s="7"/>
      <c r="E1" s="8" t="s">
        <v>30</v>
      </c>
    </row>
    <row r="2" spans="1:16" s="2" customFormat="1" ht="12.75">
      <c r="B2" s="1" t="s">
        <v>11</v>
      </c>
      <c r="D2" s="7"/>
      <c r="E2" s="8" t="s">
        <v>25</v>
      </c>
    </row>
    <row r="3" spans="1:16" s="2" customFormat="1" ht="12.75">
      <c r="B3" s="9" t="s">
        <v>16</v>
      </c>
      <c r="D3" s="7"/>
      <c r="E3" s="10" t="s">
        <v>20</v>
      </c>
    </row>
    <row r="4" spans="1:16" s="2" customFormat="1" ht="22.5" customHeight="1">
      <c r="A4" s="11" t="s">
        <v>6</v>
      </c>
      <c r="B4" s="27" t="s">
        <v>35</v>
      </c>
      <c r="C4" s="23"/>
      <c r="D4" s="7"/>
      <c r="E4" s="74" t="s">
        <v>36</v>
      </c>
      <c r="F4" s="75"/>
      <c r="G4" s="75"/>
      <c r="H4" s="75"/>
    </row>
    <row r="5" spans="1:16" s="2" customFormat="1" ht="12.75">
      <c r="A5" s="11" t="s">
        <v>5</v>
      </c>
      <c r="B5" s="28"/>
      <c r="D5" s="7"/>
    </row>
    <row r="6" spans="1:16" s="2" customFormat="1" ht="12.75">
      <c r="A6" s="11" t="s">
        <v>4</v>
      </c>
      <c r="B6" s="28" t="s">
        <v>31</v>
      </c>
      <c r="C6" s="21"/>
      <c r="D6" s="7"/>
      <c r="E6" s="24" t="s">
        <v>32</v>
      </c>
      <c r="F6" s="21"/>
      <c r="G6" s="21"/>
      <c r="H6" s="21"/>
    </row>
    <row r="7" spans="1:16" s="2" customFormat="1" ht="12.75">
      <c r="A7" s="11" t="s">
        <v>3</v>
      </c>
      <c r="B7" s="29" t="s">
        <v>17</v>
      </c>
      <c r="D7" s="7"/>
      <c r="E7" s="25" t="s">
        <v>33</v>
      </c>
    </row>
    <row r="8" spans="1:16" s="2" customFormat="1" ht="12.75">
      <c r="A8" s="11" t="s">
        <v>2</v>
      </c>
      <c r="B8" s="28" t="s">
        <v>8</v>
      </c>
      <c r="D8" s="7"/>
      <c r="E8" s="24" t="s">
        <v>9</v>
      </c>
    </row>
    <row r="9" spans="1:16" s="2" customFormat="1" ht="12.75">
      <c r="A9" s="11" t="s">
        <v>1</v>
      </c>
      <c r="B9" s="24"/>
      <c r="D9" s="7"/>
      <c r="E9" s="24"/>
    </row>
    <row r="10" spans="1:16" s="3" customFormat="1" ht="13.5" thickBot="1">
      <c r="A10" s="12" t="s">
        <v>0</v>
      </c>
      <c r="B10" s="13"/>
      <c r="C10" s="14"/>
      <c r="D10" s="7"/>
      <c r="E10" s="15"/>
      <c r="F10" s="14"/>
      <c r="G10" s="14"/>
      <c r="H10" s="14"/>
    </row>
    <row r="11" spans="1:16" ht="67.5" customHeight="1">
      <c r="B11" s="22" t="s">
        <v>37</v>
      </c>
      <c r="C11" s="22" t="s">
        <v>40</v>
      </c>
      <c r="D11" s="19"/>
      <c r="F11" s="22" t="s">
        <v>38</v>
      </c>
      <c r="G11" s="22" t="s">
        <v>39</v>
      </c>
      <c r="J11" s="22" t="s">
        <v>23</v>
      </c>
      <c r="L11" s="22" t="s">
        <v>22</v>
      </c>
      <c r="N11" s="22" t="s">
        <v>21</v>
      </c>
      <c r="P11" s="22" t="s">
        <v>24</v>
      </c>
    </row>
    <row r="12" spans="1:16">
      <c r="A12" s="26">
        <v>2000</v>
      </c>
      <c r="B12" s="5">
        <v>39.210541073152719</v>
      </c>
      <c r="C12" s="5">
        <f>J12</f>
        <v>21.839867796847397</v>
      </c>
      <c r="D12" s="19"/>
      <c r="G12" s="17"/>
      <c r="H12" s="18"/>
      <c r="J12" s="5">
        <v>21.839867796847397</v>
      </c>
      <c r="L12" s="5">
        <v>39.210541073152719</v>
      </c>
      <c r="O12" s="16"/>
    </row>
    <row r="13" spans="1:16">
      <c r="A13" s="26">
        <v>2001</v>
      </c>
      <c r="B13" s="5">
        <v>43.879308474715771</v>
      </c>
      <c r="C13" s="5">
        <f>J13</f>
        <v>23.027519723429553</v>
      </c>
      <c r="D13" s="19"/>
      <c r="G13" s="17"/>
      <c r="H13" s="18"/>
      <c r="J13" s="5">
        <v>23.027519723429553</v>
      </c>
      <c r="L13" s="5">
        <v>43.879308474715771</v>
      </c>
      <c r="O13" s="16"/>
    </row>
    <row r="14" spans="1:16">
      <c r="A14" s="26">
        <v>2002</v>
      </c>
      <c r="B14" s="5">
        <v>43.251696710995574</v>
      </c>
      <c r="C14" s="5">
        <f>J14</f>
        <v>22.193438820330002</v>
      </c>
      <c r="D14" s="19"/>
      <c r="G14" s="17"/>
      <c r="H14" s="18"/>
      <c r="J14" s="5">
        <v>22.193438820330002</v>
      </c>
      <c r="L14" s="5">
        <v>43.251696710995574</v>
      </c>
      <c r="O14" s="16"/>
    </row>
    <row r="15" spans="1:16">
      <c r="A15" s="26">
        <v>2003</v>
      </c>
      <c r="B15" s="5">
        <v>40.628855031918064</v>
      </c>
      <c r="C15" s="5">
        <f>J15</f>
        <v>22.291408618969335</v>
      </c>
      <c r="D15" s="19"/>
      <c r="G15" s="17"/>
      <c r="H15" s="18"/>
      <c r="J15" s="5">
        <v>22.291408618969335</v>
      </c>
      <c r="L15" s="5">
        <v>40.628855031918064</v>
      </c>
      <c r="O15" s="16"/>
    </row>
    <row r="16" spans="1:16">
      <c r="A16" s="26">
        <v>2004</v>
      </c>
      <c r="B16" s="5">
        <v>35.39921478844564</v>
      </c>
      <c r="C16" s="5">
        <f>J16</f>
        <v>21.41537527354787</v>
      </c>
      <c r="D16" s="19"/>
      <c r="G16" s="5"/>
      <c r="H16" s="18"/>
      <c r="J16" s="5">
        <v>21.41537527354787</v>
      </c>
      <c r="L16" s="5">
        <v>35.39921478844564</v>
      </c>
      <c r="N16" s="5"/>
      <c r="O16" s="16"/>
    </row>
    <row r="17" spans="1:15">
      <c r="A17" s="26">
        <v>2005</v>
      </c>
      <c r="B17" s="5">
        <v>25.413960735001758</v>
      </c>
      <c r="C17" s="5">
        <v>9.0891651074826676</v>
      </c>
      <c r="D17" s="19"/>
      <c r="G17" s="5"/>
      <c r="H17" s="18"/>
      <c r="J17" s="5">
        <v>9.0891651074826676</v>
      </c>
      <c r="L17" s="5">
        <v>25.413960735001758</v>
      </c>
      <c r="N17" s="5"/>
      <c r="O17" s="16"/>
    </row>
    <row r="18" spans="1:15">
      <c r="A18" s="26">
        <v>2006</v>
      </c>
      <c r="B18" s="5">
        <v>28.803325056396599</v>
      </c>
      <c r="C18" s="5">
        <v>6.3324432344054458</v>
      </c>
      <c r="D18" s="19"/>
      <c r="G18" s="5"/>
      <c r="H18" s="18"/>
      <c r="J18" s="5">
        <v>6.3324432344054458</v>
      </c>
      <c r="L18" s="5">
        <v>28.803325056396599</v>
      </c>
      <c r="N18" s="5"/>
      <c r="O18" s="16"/>
    </row>
    <row r="19" spans="1:15">
      <c r="A19" s="26">
        <v>2007</v>
      </c>
      <c r="B19" s="5">
        <v>28.7</v>
      </c>
      <c r="C19" s="5">
        <v>10.6</v>
      </c>
      <c r="D19" s="19"/>
      <c r="G19" s="5"/>
      <c r="H19" s="18"/>
      <c r="J19" s="5">
        <v>10.6</v>
      </c>
      <c r="L19" s="5">
        <v>28.7</v>
      </c>
      <c r="N19" s="5"/>
      <c r="O19" s="16"/>
    </row>
    <row r="20" spans="1:15">
      <c r="A20" s="26">
        <v>2008</v>
      </c>
      <c r="B20" s="5">
        <v>70</v>
      </c>
      <c r="C20" s="5">
        <v>41.5</v>
      </c>
      <c r="D20" s="19"/>
      <c r="G20" s="5"/>
      <c r="H20" s="18"/>
      <c r="J20" s="5">
        <v>41.5</v>
      </c>
      <c r="L20" s="5">
        <v>69.3</v>
      </c>
      <c r="N20" s="30" t="s">
        <v>34</v>
      </c>
      <c r="O20" s="16"/>
    </row>
    <row r="21" spans="1:15">
      <c r="A21" s="26">
        <v>2009</v>
      </c>
      <c r="B21" s="5">
        <f>L21-N21</f>
        <v>87.399999999999991</v>
      </c>
      <c r="C21" s="5">
        <f>J21-N21</f>
        <v>55.599999999999994</v>
      </c>
      <c r="D21" s="19"/>
      <c r="G21" s="5"/>
      <c r="H21" s="18"/>
      <c r="J21" s="5">
        <v>60.8</v>
      </c>
      <c r="L21" s="5">
        <v>92.6</v>
      </c>
      <c r="N21" s="5">
        <v>5.2</v>
      </c>
      <c r="O21" s="16"/>
    </row>
    <row r="22" spans="1:15">
      <c r="A22" s="26">
        <v>2010</v>
      </c>
      <c r="B22" s="5">
        <f>L22-N22</f>
        <v>91.1</v>
      </c>
      <c r="C22" s="5">
        <f>J22-N22</f>
        <v>63.8</v>
      </c>
      <c r="D22" s="19"/>
      <c r="G22" s="5"/>
      <c r="H22" s="18"/>
      <c r="J22" s="5">
        <v>69</v>
      </c>
      <c r="L22" s="5">
        <v>96.3</v>
      </c>
      <c r="N22" s="5">
        <v>5.2</v>
      </c>
      <c r="O22" s="16"/>
    </row>
    <row r="23" spans="1:15">
      <c r="A23" s="26">
        <v>2011</v>
      </c>
      <c r="B23" s="5">
        <f>L23-N23</f>
        <v>95.699999999999989</v>
      </c>
      <c r="C23" s="5">
        <f>J23-N23</f>
        <v>68.5</v>
      </c>
      <c r="D23" s="19"/>
      <c r="G23" s="5"/>
      <c r="H23" s="18"/>
      <c r="J23" s="5">
        <v>72</v>
      </c>
      <c r="L23" s="5">
        <v>99.199999999999989</v>
      </c>
      <c r="N23" s="5">
        <v>3.5</v>
      </c>
      <c r="O23" s="16"/>
    </row>
    <row r="24" spans="1:15">
      <c r="A24" s="26">
        <v>2012</v>
      </c>
      <c r="B24" s="5">
        <f>L24-N24</f>
        <v>91.2</v>
      </c>
      <c r="C24" s="5">
        <f>J24-N24</f>
        <v>66.399999999999991</v>
      </c>
      <c r="D24" s="19"/>
      <c r="G24" s="5"/>
      <c r="H24" s="18"/>
      <c r="J24" s="5">
        <v>69.099999999999994</v>
      </c>
      <c r="L24" s="5">
        <v>93.9</v>
      </c>
      <c r="N24" s="5">
        <v>2.7</v>
      </c>
      <c r="O24" s="16"/>
    </row>
    <row r="25" spans="1:15">
      <c r="A25" s="26">
        <v>2013</v>
      </c>
      <c r="B25" s="5">
        <f>L25-N25</f>
        <v>86</v>
      </c>
      <c r="C25" s="5">
        <f>J25-N25</f>
        <v>62.6</v>
      </c>
      <c r="D25" s="19"/>
      <c r="G25" s="5"/>
      <c r="H25" s="18"/>
      <c r="J25" s="5">
        <v>64.7</v>
      </c>
      <c r="L25" s="5">
        <v>88.1</v>
      </c>
      <c r="N25" s="5">
        <v>2.1</v>
      </c>
      <c r="O25" s="16"/>
    </row>
    <row r="26" spans="1:15">
      <c r="A26" s="19"/>
      <c r="B26" s="19"/>
      <c r="C26" s="19"/>
      <c r="D26" s="19"/>
      <c r="E26" s="19"/>
      <c r="F26" s="19"/>
      <c r="G26" s="19"/>
      <c r="H26" s="19"/>
    </row>
    <row r="27" spans="1:15">
      <c r="D27" s="20"/>
    </row>
    <row r="28" spans="1:15">
      <c r="B28" s="5"/>
      <c r="D28" s="20"/>
    </row>
    <row r="29" spans="1:15">
      <c r="B29" s="5"/>
    </row>
    <row r="30" spans="1:15">
      <c r="B30" s="5"/>
    </row>
    <row r="31" spans="1:15">
      <c r="B31" s="5"/>
      <c r="F31" s="22"/>
    </row>
    <row r="32" spans="1:15">
      <c r="B32" s="5"/>
    </row>
    <row r="33" spans="3:3">
      <c r="C33" s="5"/>
    </row>
    <row r="34" spans="3:3">
      <c r="C34" s="5"/>
    </row>
    <row r="35" spans="3:3">
      <c r="C35" s="5"/>
    </row>
    <row r="36" spans="3:3">
      <c r="C36" s="5"/>
    </row>
  </sheetData>
  <mergeCells count="1">
    <mergeCell ref="E4:H4"/>
  </mergeCells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W15" sqref="W1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G7"/>
  <sheetViews>
    <sheetView workbookViewId="0">
      <selection activeCell="A7" sqref="A7:E7"/>
    </sheetView>
  </sheetViews>
  <sheetFormatPr defaultRowHeight="15"/>
  <sheetData>
    <row r="2" spans="1:7">
      <c r="A2">
        <v>2009</v>
      </c>
      <c r="B2">
        <v>2010</v>
      </c>
      <c r="C2">
        <v>2011</v>
      </c>
      <c r="D2">
        <v>2012</v>
      </c>
      <c r="E2">
        <v>2013</v>
      </c>
      <c r="F2">
        <v>2014</v>
      </c>
      <c r="G2">
        <v>2015</v>
      </c>
    </row>
    <row r="3" spans="1:7">
      <c r="A3">
        <v>0.3</v>
      </c>
      <c r="B3">
        <v>1.2</v>
      </c>
      <c r="C3">
        <v>1.3</v>
      </c>
      <c r="D3">
        <v>0.7</v>
      </c>
      <c r="E3">
        <v>0.6</v>
      </c>
      <c r="F3">
        <v>0.4</v>
      </c>
      <c r="G3">
        <v>0.3</v>
      </c>
    </row>
    <row r="4" spans="1:7">
      <c r="C4">
        <f>C3-0.2</f>
        <v>1.1000000000000001</v>
      </c>
      <c r="D4">
        <f>+D3-0.1</f>
        <v>0.6</v>
      </c>
      <c r="E4">
        <f t="shared" ref="E4:G4" si="0">+E3-0.1</f>
        <v>0.5</v>
      </c>
      <c r="F4">
        <f t="shared" si="0"/>
        <v>0.30000000000000004</v>
      </c>
      <c r="G4">
        <f t="shared" si="0"/>
        <v>0.19999999999999998</v>
      </c>
    </row>
    <row r="6" spans="1:7">
      <c r="A6">
        <v>2009</v>
      </c>
      <c r="B6">
        <v>2010</v>
      </c>
      <c r="C6">
        <v>2011</v>
      </c>
      <c r="D6">
        <v>2012</v>
      </c>
      <c r="E6">
        <v>2013</v>
      </c>
      <c r="F6">
        <v>2014</v>
      </c>
      <c r="G6">
        <v>2015</v>
      </c>
    </row>
    <row r="7" spans="1:7">
      <c r="A7">
        <v>5.2</v>
      </c>
      <c r="B7">
        <v>5.2</v>
      </c>
      <c r="C7">
        <v>3.5</v>
      </c>
      <c r="D7">
        <v>2.7</v>
      </c>
      <c r="E7">
        <v>2.1</v>
      </c>
      <c r="F7">
        <v>1.6</v>
      </c>
      <c r="G7">
        <v>1.3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25"/>
  <sheetViews>
    <sheetView workbookViewId="0"/>
  </sheetViews>
  <sheetFormatPr defaultRowHeight="11.25"/>
  <cols>
    <col min="1" max="1" width="9.140625" style="65"/>
    <col min="2" max="2" width="24.85546875" style="65" customWidth="1"/>
    <col min="3" max="3" width="31.5703125" style="65" customWidth="1"/>
    <col min="4" max="4" width="3.140625" style="65" customWidth="1"/>
    <col min="5" max="16384" width="9.140625" style="65"/>
  </cols>
  <sheetData>
    <row r="1" spans="1:3">
      <c r="A1" s="64" t="s">
        <v>44</v>
      </c>
    </row>
    <row r="2" spans="1:3">
      <c r="A2" s="64" t="s">
        <v>67</v>
      </c>
    </row>
    <row r="3" spans="1:3">
      <c r="A3" s="64" t="s">
        <v>16</v>
      </c>
    </row>
    <row r="4" spans="1:3">
      <c r="A4" s="65" t="s">
        <v>93</v>
      </c>
    </row>
    <row r="6" spans="1:3">
      <c r="A6" s="66" t="s">
        <v>68</v>
      </c>
    </row>
    <row r="7" spans="1:3">
      <c r="A7" s="65" t="s">
        <v>94</v>
      </c>
    </row>
    <row r="8" spans="1:3">
      <c r="A8" s="65" t="s">
        <v>8</v>
      </c>
    </row>
    <row r="11" spans="1:3">
      <c r="B11" s="64">
        <v>2010</v>
      </c>
      <c r="C11" s="64">
        <v>2016</v>
      </c>
    </row>
    <row r="12" spans="1:3">
      <c r="A12" s="64" t="s">
        <v>69</v>
      </c>
      <c r="B12" s="67">
        <v>39.700000000000003</v>
      </c>
      <c r="C12" s="67">
        <v>19.25</v>
      </c>
    </row>
    <row r="13" spans="1:3">
      <c r="A13" s="64" t="s">
        <v>70</v>
      </c>
      <c r="B13" s="67">
        <v>43.65</v>
      </c>
      <c r="C13" s="67">
        <v>49.19</v>
      </c>
    </row>
    <row r="14" spans="1:3">
      <c r="A14" s="64" t="s">
        <v>71</v>
      </c>
      <c r="B14" s="67">
        <v>55.42</v>
      </c>
      <c r="C14" s="67">
        <v>55.42</v>
      </c>
    </row>
    <row r="15" spans="1:3">
      <c r="A15" s="64" t="s">
        <v>72</v>
      </c>
      <c r="B15" s="67">
        <v>75.5</v>
      </c>
      <c r="C15" s="67">
        <v>80.39</v>
      </c>
    </row>
    <row r="16" spans="1:3">
      <c r="A16" s="64" t="s">
        <v>74</v>
      </c>
      <c r="B16" s="67">
        <v>82.33</v>
      </c>
      <c r="C16" s="67">
        <v>87.68</v>
      </c>
    </row>
    <row r="17" spans="1:3">
      <c r="A17" s="64" t="s">
        <v>73</v>
      </c>
      <c r="B17" s="67">
        <v>83.96</v>
      </c>
      <c r="C17" s="67">
        <v>75.040000000000006</v>
      </c>
    </row>
    <row r="18" spans="1:3">
      <c r="A18" s="64" t="s">
        <v>75</v>
      </c>
      <c r="B18" s="67">
        <v>92.37</v>
      </c>
      <c r="C18" s="67">
        <v>82.55</v>
      </c>
    </row>
    <row r="19" spans="1:3">
      <c r="A19" s="64" t="s">
        <v>52</v>
      </c>
      <c r="B19" s="67">
        <v>92.92</v>
      </c>
      <c r="C19" s="67">
        <v>110.49</v>
      </c>
    </row>
    <row r="20" spans="1:3">
      <c r="A20" s="64" t="s">
        <v>45</v>
      </c>
      <c r="B20" s="67">
        <v>94.36</v>
      </c>
      <c r="C20" s="67">
        <v>115.39</v>
      </c>
    </row>
    <row r="21" spans="1:3">
      <c r="A21" s="64" t="s">
        <v>49</v>
      </c>
      <c r="B21" s="67">
        <v>94.92</v>
      </c>
      <c r="C21" s="67">
        <v>114.31</v>
      </c>
    </row>
    <row r="22" spans="1:3">
      <c r="A22" s="64" t="s">
        <v>46</v>
      </c>
      <c r="B22" s="67">
        <v>96.67</v>
      </c>
      <c r="C22" s="67">
        <v>92.96</v>
      </c>
    </row>
    <row r="23" spans="1:3">
      <c r="A23" s="64" t="s">
        <v>76</v>
      </c>
      <c r="B23" s="67">
        <v>119</v>
      </c>
      <c r="C23" s="67">
        <v>114.09</v>
      </c>
    </row>
    <row r="24" spans="1:3">
      <c r="A24" s="64" t="s">
        <v>77</v>
      </c>
      <c r="B24" s="67">
        <v>142.76</v>
      </c>
      <c r="C24" s="67">
        <v>162.84</v>
      </c>
    </row>
    <row r="25" spans="1:3">
      <c r="A25" s="64" t="s">
        <v>51</v>
      </c>
      <c r="B25" s="67">
        <v>220</v>
      </c>
      <c r="C25" s="67">
        <v>253.39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3"/>
  <sheetViews>
    <sheetView workbookViewId="0"/>
  </sheetViews>
  <sheetFormatPr defaultRowHeight="11.25"/>
  <cols>
    <col min="1" max="1" width="9.28515625" style="70" customWidth="1"/>
    <col min="2" max="2" width="21" style="70" bestFit="1" customWidth="1"/>
    <col min="3" max="3" width="41.28515625" style="70" customWidth="1"/>
    <col min="4" max="4" width="2.7109375" style="65" customWidth="1"/>
    <col min="5" max="16384" width="9.140625" style="70"/>
  </cols>
  <sheetData>
    <row r="1" spans="1:3">
      <c r="A1" s="64" t="s">
        <v>44</v>
      </c>
    </row>
    <row r="2" spans="1:3">
      <c r="A2" s="64" t="s">
        <v>67</v>
      </c>
    </row>
    <row r="3" spans="1:3">
      <c r="A3" s="64" t="s">
        <v>55</v>
      </c>
    </row>
    <row r="4" spans="1:3">
      <c r="A4" s="65" t="s">
        <v>78</v>
      </c>
    </row>
    <row r="7" spans="1:3">
      <c r="A7" s="65" t="s">
        <v>97</v>
      </c>
    </row>
    <row r="8" spans="1:3">
      <c r="A8" s="65" t="s">
        <v>8</v>
      </c>
    </row>
    <row r="14" spans="1:3">
      <c r="B14" s="64" t="s">
        <v>53</v>
      </c>
      <c r="C14" s="64" t="s">
        <v>54</v>
      </c>
    </row>
    <row r="15" spans="1:3">
      <c r="A15" s="64" t="s">
        <v>45</v>
      </c>
      <c r="B15" s="70">
        <v>-8.9</v>
      </c>
      <c r="C15" s="70">
        <v>5.0999999999999996</v>
      </c>
    </row>
    <row r="16" spans="1:3">
      <c r="A16" s="64" t="s">
        <v>46</v>
      </c>
      <c r="B16" s="70">
        <v>-1.3</v>
      </c>
      <c r="C16" s="70">
        <v>3.4</v>
      </c>
    </row>
    <row r="17" spans="1:3">
      <c r="A17" s="64" t="s">
        <v>47</v>
      </c>
      <c r="B17" s="70">
        <v>-3.2</v>
      </c>
      <c r="C17" s="70">
        <v>7.4</v>
      </c>
    </row>
    <row r="18" spans="1:3">
      <c r="A18" s="64" t="s">
        <v>48</v>
      </c>
      <c r="B18" s="70">
        <v>-3</v>
      </c>
      <c r="C18" s="70">
        <v>2.2000000000000002</v>
      </c>
    </row>
    <row r="19" spans="1:3">
      <c r="A19" s="64" t="s">
        <v>49</v>
      </c>
      <c r="B19" s="70">
        <v>-29.7</v>
      </c>
      <c r="C19" s="70">
        <v>6.3</v>
      </c>
    </row>
    <row r="20" spans="1:3">
      <c r="A20" s="64" t="s">
        <v>50</v>
      </c>
      <c r="B20" s="70">
        <v>-0.3</v>
      </c>
      <c r="C20" s="70">
        <v>4.5999999999999996</v>
      </c>
    </row>
    <row r="21" spans="1:3">
      <c r="A21" s="64" t="s">
        <v>51</v>
      </c>
      <c r="B21" s="70">
        <v>-8.4</v>
      </c>
      <c r="C21" s="70">
        <v>6.6</v>
      </c>
    </row>
    <row r="22" spans="1:3">
      <c r="A22" s="64" t="s">
        <v>52</v>
      </c>
      <c r="B22" s="70">
        <v>-4.5999999999999996</v>
      </c>
      <c r="C22" s="70">
        <v>3.3</v>
      </c>
    </row>
    <row r="23" spans="1:3">
      <c r="A23" s="65"/>
      <c r="B23" s="65"/>
      <c r="C23" s="6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V-1</vt:lpstr>
      <vt:lpstr>V-2</vt:lpstr>
      <vt:lpstr>V-3 </vt:lpstr>
      <vt:lpstr>V-4</vt:lpstr>
      <vt:lpstr>V-5</vt:lpstr>
      <vt:lpstr>MV-5</vt:lpstr>
      <vt:lpstr>Sheet1</vt:lpstr>
      <vt:lpstr>V- 5</vt:lpstr>
      <vt:lpstr>V - 6</vt:lpstr>
      <vt:lpstr>V-7</vt:lpstr>
    </vt:vector>
  </TitlesOfParts>
  <Company>Seðlabanki Íslands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Guðrún Yrsa</dc:creator>
  <cp:lastModifiedBy>gudjon</cp:lastModifiedBy>
  <dcterms:created xsi:type="dcterms:W3CDTF">2010-01-14T11:34:07Z</dcterms:created>
  <dcterms:modified xsi:type="dcterms:W3CDTF">2011-11-04T12:35:18Z</dcterms:modified>
</cp:coreProperties>
</file>