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3\2023#2\Fyrir netið\ENG\"/>
    </mc:Choice>
  </mc:AlternateContent>
  <xr:revisionPtr revIDLastSave="0" documentId="13_ncr:1_{7B555B9C-183F-4CF3-9A7F-F0ADBC4EBEB2}" xr6:coauthVersionLast="47" xr6:coauthVersionMax="47" xr10:uidLastSave="{00000000-0000-0000-0000-000000000000}"/>
  <bookViews>
    <workbookView xWindow="0" yWindow="0" windowWidth="25800" windowHeight="21000" xr2:uid="{DD9F6014-53EC-49C2-9834-6F80DB68D73C}"/>
  </bookViews>
  <sheets>
    <sheet name="Table of charts" sheetId="4" r:id="rId1"/>
    <sheet name="1" sheetId="2" r:id="rId2"/>
    <sheet name="2" sheetId="7" r:id="rId3"/>
    <sheet name="3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2" l="1"/>
  <c r="A24" i="2" s="1"/>
  <c r="A28" i="2" s="1"/>
  <c r="A32" i="2" s="1"/>
  <c r="A36" i="2" s="1"/>
  <c r="A40" i="2" s="1"/>
  <c r="A44" i="2" s="1"/>
  <c r="A48" i="2" s="1"/>
  <c r="A52" i="2" s="1"/>
  <c r="A56" i="2" s="1"/>
  <c r="A60" i="2" s="1"/>
  <c r="A64" i="2" s="1"/>
  <c r="A68" i="2" s="1"/>
  <c r="A72" i="2" s="1"/>
  <c r="A76" i="2" s="1"/>
  <c r="A80" i="2" s="1"/>
  <c r="A84" i="2" s="1"/>
  <c r="A88" i="2" s="1"/>
  <c r="A92" i="2" s="1"/>
  <c r="A96" i="2" s="1"/>
  <c r="A100" i="2" s="1"/>
  <c r="A104" i="2" s="1"/>
  <c r="A19" i="2"/>
  <c r="A23" i="2" s="1"/>
  <c r="A27" i="2" s="1"/>
  <c r="A31" i="2" s="1"/>
  <c r="A35" i="2" s="1"/>
  <c r="A39" i="2" s="1"/>
  <c r="A43" i="2" s="1"/>
  <c r="A47" i="2" s="1"/>
  <c r="A51" i="2" s="1"/>
  <c r="A55" i="2" s="1"/>
  <c r="A59" i="2" s="1"/>
  <c r="A63" i="2" s="1"/>
  <c r="A67" i="2" s="1"/>
  <c r="A71" i="2" s="1"/>
  <c r="A75" i="2" s="1"/>
  <c r="A79" i="2" s="1"/>
  <c r="A83" i="2" s="1"/>
  <c r="A87" i="2" s="1"/>
  <c r="A91" i="2" s="1"/>
  <c r="A95" i="2" s="1"/>
  <c r="A99" i="2" s="1"/>
  <c r="A103" i="2" s="1"/>
  <c r="A18" i="2"/>
  <c r="A22" i="2" s="1"/>
  <c r="A26" i="2" s="1"/>
  <c r="A30" i="2" s="1"/>
  <c r="A34" i="2" s="1"/>
  <c r="A38" i="2" s="1"/>
  <c r="A42" i="2" s="1"/>
  <c r="A46" i="2" s="1"/>
  <c r="A50" i="2" s="1"/>
  <c r="A54" i="2" s="1"/>
  <c r="A58" i="2" s="1"/>
  <c r="A62" i="2" s="1"/>
  <c r="A66" i="2" s="1"/>
  <c r="A70" i="2" s="1"/>
  <c r="A74" i="2" s="1"/>
  <c r="A78" i="2" s="1"/>
  <c r="A82" i="2" s="1"/>
  <c r="A86" i="2" s="1"/>
  <c r="A90" i="2" s="1"/>
  <c r="A94" i="2" s="1"/>
  <c r="A98" i="2" s="1"/>
  <c r="A102" i="2" s="1"/>
  <c r="A17" i="2"/>
  <c r="A21" i="2" s="1"/>
  <c r="A25" i="2" s="1"/>
  <c r="A29" i="2" s="1"/>
  <c r="A33" i="2" s="1"/>
  <c r="A37" i="2" s="1"/>
  <c r="A41" i="2" s="1"/>
  <c r="A45" i="2" s="1"/>
  <c r="A49" i="2" s="1"/>
  <c r="A53" i="2" s="1"/>
  <c r="A57" i="2" s="1"/>
  <c r="A61" i="2" s="1"/>
  <c r="A65" i="2" s="1"/>
  <c r="A69" i="2" s="1"/>
  <c r="A73" i="2" s="1"/>
  <c r="A77" i="2" s="1"/>
  <c r="A81" i="2" s="1"/>
  <c r="A85" i="2" s="1"/>
  <c r="A89" i="2" s="1"/>
  <c r="A93" i="2" s="1"/>
  <c r="A97" i="2" s="1"/>
  <c r="A101" i="2" s="1"/>
</calcChain>
</file>

<file path=xl/sharedStrings.xml><?xml version="1.0" encoding="utf-8"?>
<sst xmlns="http://schemas.openxmlformats.org/spreadsheetml/2006/main" count="45" uniqueCount="33">
  <si>
    <t>Share of new loans</t>
  </si>
  <si>
    <t>%</t>
  </si>
  <si>
    <t>Chart 1</t>
  </si>
  <si>
    <t>Box 3</t>
  </si>
  <si>
    <t>Q1/2000 – Q4/2022</t>
  </si>
  <si>
    <t>1. The share of new loans is a four-quarter moving average.</t>
  </si>
  <si>
    <t>Source: Central Bank of Iceland.</t>
  </si>
  <si>
    <t>Share of mortgage loan stock</t>
  </si>
  <si>
    <t>Monetary Bulletin 2023/2</t>
  </si>
  <si>
    <t>Table of charts</t>
  </si>
  <si>
    <t>Charts:</t>
  </si>
  <si>
    <t>Chart title:</t>
  </si>
  <si>
    <t>Non-indexed mortgages as a share of the mortgage loan stock</t>
  </si>
  <si>
    <t>CONS</t>
  </si>
  <si>
    <t>Lower</t>
  </si>
  <si>
    <t>Upper</t>
  </si>
  <si>
    <t>Range</t>
  </si>
  <si>
    <t>Chart 2</t>
  </si>
  <si>
    <r>
      <t>The impact of interest rate hikes on households’ spending decisions and choice of loan type</t>
    </r>
    <r>
      <rPr>
        <vertAlign val="superscript"/>
        <sz val="12"/>
        <color rgb="FF000000"/>
        <rFont val="Calibri"/>
        <family val="2"/>
        <scheme val="minor"/>
      </rPr>
      <t>1</t>
    </r>
  </si>
  <si>
    <t>1. The chart shows the effect of a 1 percentage point increase in the key rate on real net household wealth, real disposable income, unemployment, and private consumption over a 20-quarter period. The results were obtained with a VAR model estimated over the period from Q1/2001 through Q4/2022. Also shown are the effects of an interest rate shock on households’ choice of indexed or non-indexed mortgage loans. The darker shaded area shows the 68% confidence interval, and the lighter shaded area shows the 90% confidence interval. Monetary policy shocks are estimated with Cholesky factorisation, and the variables in the model are placed in the order shown in the chart.</t>
  </si>
  <si>
    <r>
      <t>Source:</t>
    </r>
    <r>
      <rPr>
        <sz val="11"/>
        <color rgb="FF000000"/>
        <rFont val="Calibri"/>
        <family val="2"/>
        <scheme val="minor"/>
      </rPr>
      <t xml:space="preserve"> Central Bank of Iceland.</t>
    </r>
  </si>
  <si>
    <t>Private consumption</t>
  </si>
  <si>
    <t>Disposable income</t>
  </si>
  <si>
    <t>Unemployment</t>
  </si>
  <si>
    <t>Net household wealth</t>
  </si>
  <si>
    <t>Key rate</t>
  </si>
  <si>
    <t>Share of non-indexed loans</t>
  </si>
  <si>
    <t>The impact of interest rate hikes on households’ spending decisions and choice of loan type</t>
  </si>
  <si>
    <t>Chart 3</t>
  </si>
  <si>
    <t>The impact of interest rate hikes on private consumption during periods with differing non-indexed mortgage loan shares</t>
  </si>
  <si>
    <t>1. The chart shows the median and 68% probability distribution of the estimated effect of a 1 percentage point policy rate shock on private consumption over a 20-quarter period, with a focus on two periods featuring differing non-indexed mortgage loan shares. The model was estimated using a time-varying Bayesian VAR model over the period from Q1/2003 through Q4/2022. The darker shaded area shows the 68% confidence interval for Q1/2012, and the lighter shaded area shows the 68% confidence interval for Q4/2021.</t>
  </si>
  <si>
    <t>Q1/2012</t>
  </si>
  <si>
    <t>Q4/2021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</si>
</sst>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/>
    <xf numFmtId="9" fontId="9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3" fillId="0" borderId="0" xfId="1" applyFont="1"/>
    <xf numFmtId="2" fontId="3" fillId="0" borderId="0" xfId="0" applyNumberFormat="1" applyFont="1"/>
    <xf numFmtId="0" fontId="5" fillId="0" borderId="0" xfId="3" applyFont="1"/>
    <xf numFmtId="0" fontId="2" fillId="0" borderId="0" xfId="3" applyFont="1"/>
    <xf numFmtId="0" fontId="7" fillId="0" borderId="0" xfId="0" applyFont="1"/>
    <xf numFmtId="0" fontId="8" fillId="0" borderId="0" xfId="4" applyFont="1"/>
    <xf numFmtId="9" fontId="3" fillId="0" borderId="0" xfId="5" applyFont="1"/>
    <xf numFmtId="1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0" fillId="0" borderId="0" xfId="0" applyNumberFormat="1"/>
  </cellXfs>
  <cellStyles count="6">
    <cellStyle name="Hyperlink" xfId="4" builtinId="8"/>
    <cellStyle name="Normal" xfId="0" builtinId="0"/>
    <cellStyle name="Normal 2 104 2" xfId="2" xr:uid="{4E8A4401-791E-40C6-B021-A3BED8E75F50}"/>
    <cellStyle name="Normal 2 2 10 2" xfId="3" xr:uid="{6375D757-D91A-4F21-9329-7315B9FE37DF}"/>
    <cellStyle name="Normal 6" xfId="1" xr:uid="{625867F7-98DB-407B-A146-B242EA7500DB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9113F-AF7D-402C-A60C-436E4C85839D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4" t="s">
        <v>8</v>
      </c>
      <c r="B1" s="5"/>
      <c r="C1" s="6"/>
      <c r="D1" s="6"/>
    </row>
    <row r="2" spans="1:4" ht="11.25" customHeight="1" x14ac:dyDescent="0.25">
      <c r="A2" s="4" t="s">
        <v>3</v>
      </c>
      <c r="B2" s="5"/>
      <c r="C2" s="6"/>
      <c r="D2" s="6"/>
    </row>
    <row r="3" spans="1:4" ht="11.25" customHeight="1" x14ac:dyDescent="0.25">
      <c r="A3" s="4" t="s">
        <v>9</v>
      </c>
      <c r="B3" s="5"/>
      <c r="C3" s="6"/>
      <c r="D3" s="6"/>
    </row>
    <row r="4" spans="1:4" ht="11.25" customHeight="1" x14ac:dyDescent="0.25">
      <c r="A4" s="4"/>
      <c r="B4" s="5"/>
      <c r="C4" s="6"/>
      <c r="D4" s="6"/>
    </row>
    <row r="5" spans="1:4" ht="11.25" customHeight="1" x14ac:dyDescent="0.25">
      <c r="A5" s="4" t="s">
        <v>10</v>
      </c>
      <c r="B5" s="4" t="s">
        <v>11</v>
      </c>
      <c r="C5" s="6"/>
      <c r="D5" s="6"/>
    </row>
    <row r="6" spans="1:4" ht="11.25" customHeight="1" x14ac:dyDescent="0.25">
      <c r="A6" s="6">
        <v>1</v>
      </c>
      <c r="B6" s="7" t="s">
        <v>12</v>
      </c>
      <c r="C6" s="6"/>
      <c r="D6" s="6"/>
    </row>
    <row r="7" spans="1:4" ht="11.25" customHeight="1" x14ac:dyDescent="0.25">
      <c r="A7" s="6">
        <v>2</v>
      </c>
      <c r="B7" s="7" t="s">
        <v>27</v>
      </c>
      <c r="C7" s="6"/>
      <c r="D7" s="6"/>
    </row>
    <row r="8" spans="1:4" ht="11.25" customHeight="1" x14ac:dyDescent="0.25">
      <c r="A8" s="6">
        <v>3</v>
      </c>
      <c r="B8" s="7" t="s">
        <v>29</v>
      </c>
      <c r="C8" s="6"/>
      <c r="D8" s="6"/>
    </row>
    <row r="9" spans="1:4" ht="11.25" customHeight="1" x14ac:dyDescent="0.25">
      <c r="A9" s="6"/>
      <c r="B9" s="7"/>
      <c r="C9" s="6"/>
      <c r="D9" s="6"/>
    </row>
    <row r="10" spans="1:4" ht="11.25" customHeight="1" x14ac:dyDescent="0.25">
      <c r="A10" s="6"/>
      <c r="B10" s="6"/>
      <c r="C10" s="6"/>
      <c r="D10" s="6"/>
    </row>
    <row r="11" spans="1:4" ht="11.25" customHeight="1" x14ac:dyDescent="0.25">
      <c r="A11" s="6"/>
      <c r="B11" s="6"/>
      <c r="C11" s="6"/>
      <c r="D11" s="6"/>
    </row>
    <row r="12" spans="1:4" ht="11.25" customHeight="1" x14ac:dyDescent="0.25">
      <c r="A12" s="6"/>
      <c r="B12" s="6"/>
      <c r="C12" s="6"/>
      <c r="D12" s="6"/>
    </row>
    <row r="13" spans="1:4" ht="11.25" customHeight="1" x14ac:dyDescent="0.25">
      <c r="A13" s="6"/>
      <c r="B13" s="6"/>
      <c r="C13" s="6"/>
      <c r="D13" s="6"/>
    </row>
    <row r="14" spans="1:4" ht="11.25" customHeight="1" x14ac:dyDescent="0.25">
      <c r="A14" s="6"/>
      <c r="B14" s="6"/>
      <c r="C14" s="6"/>
      <c r="D14" s="6"/>
    </row>
    <row r="15" spans="1:4" ht="11.25" customHeight="1" x14ac:dyDescent="0.25">
      <c r="A15" s="6"/>
      <c r="B15" s="6"/>
      <c r="C15" s="6"/>
      <c r="D15" s="6"/>
    </row>
    <row r="16" spans="1:4" ht="11.25" customHeight="1" x14ac:dyDescent="0.25">
      <c r="A16" s="6"/>
      <c r="B16" s="6"/>
      <c r="C16" s="6"/>
      <c r="D16" s="6"/>
    </row>
    <row r="17" spans="1:4" ht="11.25" customHeight="1" x14ac:dyDescent="0.25">
      <c r="A17" s="6"/>
      <c r="B17" s="6"/>
      <c r="C17" s="6"/>
      <c r="D17" s="6"/>
    </row>
    <row r="18" spans="1:4" ht="11.25" customHeight="1" x14ac:dyDescent="0.25">
      <c r="A18" s="6"/>
      <c r="B18" s="6"/>
      <c r="C18" s="6"/>
      <c r="D18" s="6"/>
    </row>
    <row r="19" spans="1:4" ht="11.25" customHeight="1" x14ac:dyDescent="0.25">
      <c r="A19" s="6"/>
      <c r="B19" s="6"/>
      <c r="C19" s="6"/>
      <c r="D19" s="6"/>
    </row>
    <row r="20" spans="1:4" ht="11.25" customHeight="1" x14ac:dyDescent="0.25">
      <c r="A20" s="6"/>
      <c r="B20" s="6"/>
      <c r="C20" s="6"/>
      <c r="D20" s="6"/>
    </row>
    <row r="21" spans="1:4" ht="11.25" customHeight="1" x14ac:dyDescent="0.25">
      <c r="A21" s="6"/>
      <c r="B21" s="6"/>
      <c r="C21" s="6"/>
      <c r="D21" s="6"/>
    </row>
    <row r="22" spans="1:4" ht="11.25" customHeight="1" x14ac:dyDescent="0.25">
      <c r="A22" s="6"/>
      <c r="B22" s="6"/>
      <c r="C22" s="6"/>
      <c r="D22" s="6"/>
    </row>
    <row r="23" spans="1:4" ht="11.25" customHeight="1" x14ac:dyDescent="0.25">
      <c r="A23" s="6"/>
      <c r="B23" s="6"/>
      <c r="C23" s="6"/>
      <c r="D23" s="6"/>
    </row>
    <row r="24" spans="1:4" ht="11.25" customHeight="1" x14ac:dyDescent="0.25">
      <c r="A24" s="6"/>
      <c r="B24" s="6"/>
      <c r="C24" s="6"/>
      <c r="D24" s="6"/>
    </row>
    <row r="25" spans="1:4" ht="11.25" customHeight="1" x14ac:dyDescent="0.25">
      <c r="A25" s="6"/>
      <c r="B25" s="6"/>
      <c r="C25" s="6"/>
      <c r="D25" s="6"/>
    </row>
    <row r="26" spans="1:4" ht="11.25" customHeight="1" x14ac:dyDescent="0.25">
      <c r="A26" s="6"/>
      <c r="B26" s="6"/>
      <c r="C26" s="6"/>
      <c r="D26" s="6"/>
    </row>
    <row r="27" spans="1:4" ht="11.25" customHeight="1" x14ac:dyDescent="0.25">
      <c r="A27" s="6"/>
      <c r="B27" s="6"/>
      <c r="C27" s="6"/>
      <c r="D27" s="6"/>
    </row>
    <row r="28" spans="1:4" ht="11.25" customHeight="1" x14ac:dyDescent="0.25">
      <c r="A28" s="6"/>
      <c r="B28" s="6"/>
      <c r="C28" s="6"/>
      <c r="D28" s="6"/>
    </row>
    <row r="29" spans="1:4" ht="11.25" customHeight="1" x14ac:dyDescent="0.25">
      <c r="A29" s="6"/>
      <c r="B29" s="6"/>
      <c r="C29" s="6"/>
      <c r="D29" s="6"/>
    </row>
    <row r="30" spans="1:4" ht="11.25" customHeight="1" x14ac:dyDescent="0.25">
      <c r="A30" s="6"/>
      <c r="B30" s="6"/>
      <c r="C30" s="6"/>
      <c r="D30" s="6"/>
    </row>
    <row r="31" spans="1:4" ht="11.25" customHeight="1" x14ac:dyDescent="0.25">
      <c r="A31" s="6"/>
      <c r="B31" s="6"/>
      <c r="C31" s="6"/>
      <c r="D31" s="6"/>
    </row>
    <row r="32" spans="1:4" ht="11.25" customHeight="1" x14ac:dyDescent="0.25">
      <c r="A32" s="6"/>
      <c r="B32" s="6"/>
      <c r="C32" s="6"/>
      <c r="D32" s="6"/>
    </row>
    <row r="33" spans="1:4" ht="11.25" customHeight="1" x14ac:dyDescent="0.25">
      <c r="A33" s="6"/>
      <c r="B33" s="6"/>
      <c r="C33" s="6"/>
      <c r="D33" s="6"/>
    </row>
    <row r="34" spans="1:4" ht="11.25" customHeight="1" x14ac:dyDescent="0.25">
      <c r="A34" s="6"/>
      <c r="B34" s="6"/>
      <c r="C34" s="6"/>
      <c r="D34" s="6"/>
    </row>
    <row r="35" spans="1:4" ht="11.25" customHeight="1" x14ac:dyDescent="0.25">
      <c r="A35" s="6"/>
      <c r="B35" s="6"/>
      <c r="C35" s="6"/>
      <c r="D35" s="6"/>
    </row>
    <row r="36" spans="1:4" ht="11.25" customHeight="1" x14ac:dyDescent="0.25">
      <c r="A36" s="6"/>
      <c r="B36" s="6"/>
      <c r="C36" s="6"/>
      <c r="D36" s="6"/>
    </row>
    <row r="37" spans="1:4" ht="11.25" customHeight="1" x14ac:dyDescent="0.25">
      <c r="A37" s="6"/>
      <c r="B37" s="6"/>
      <c r="C37" s="6"/>
      <c r="D37" s="6"/>
    </row>
    <row r="38" spans="1:4" ht="11.25" customHeight="1" x14ac:dyDescent="0.25">
      <c r="A38" s="6"/>
      <c r="B38" s="6"/>
      <c r="C38" s="6"/>
      <c r="D38" s="6"/>
    </row>
    <row r="39" spans="1:4" ht="11.25" customHeight="1" x14ac:dyDescent="0.25">
      <c r="A39" s="6"/>
      <c r="B39" s="6"/>
      <c r="C39" s="6"/>
      <c r="D39" s="6"/>
    </row>
    <row r="40" spans="1:4" ht="11.25" customHeight="1" x14ac:dyDescent="0.25">
      <c r="A40" s="6"/>
      <c r="B40" s="6"/>
      <c r="C40" s="6"/>
      <c r="D40" s="6"/>
    </row>
    <row r="41" spans="1:4" ht="11.25" customHeight="1" x14ac:dyDescent="0.25">
      <c r="A41" s="6"/>
      <c r="B41" s="6"/>
      <c r="C41" s="6"/>
      <c r="D41" s="6"/>
    </row>
    <row r="42" spans="1:4" ht="11.25" customHeight="1" x14ac:dyDescent="0.25">
      <c r="A42" s="6"/>
      <c r="B42" s="6"/>
      <c r="C42" s="6"/>
      <c r="D42" s="6"/>
    </row>
    <row r="43" spans="1:4" ht="11.25" customHeight="1" x14ac:dyDescent="0.25">
      <c r="A43" s="6"/>
      <c r="B43" s="6"/>
      <c r="C43" s="6"/>
      <c r="D43" s="6"/>
    </row>
    <row r="44" spans="1:4" ht="11.25" customHeight="1" x14ac:dyDescent="0.25">
      <c r="A44" s="6"/>
      <c r="B44" s="6"/>
      <c r="C44" s="6"/>
      <c r="D44" s="6"/>
    </row>
    <row r="45" spans="1:4" ht="11.25" customHeight="1" x14ac:dyDescent="0.25">
      <c r="A45" s="6"/>
      <c r="B45" s="6"/>
      <c r="C45" s="6"/>
      <c r="D45" s="6"/>
    </row>
    <row r="46" spans="1:4" ht="11.25" customHeight="1" x14ac:dyDescent="0.25">
      <c r="A46" s="6"/>
      <c r="B46" s="6"/>
      <c r="C46" s="6"/>
      <c r="D46" s="6"/>
    </row>
    <row r="47" spans="1:4" ht="11.25" customHeight="1" x14ac:dyDescent="0.25">
      <c r="A47" s="6"/>
      <c r="B47" s="6"/>
      <c r="C47" s="6"/>
      <c r="D47" s="6"/>
    </row>
    <row r="48" spans="1:4" ht="11.25" customHeight="1" x14ac:dyDescent="0.25">
      <c r="A48" s="6"/>
      <c r="B48" s="6"/>
      <c r="C48" s="6"/>
      <c r="D48" s="6"/>
    </row>
    <row r="49" spans="1:4" ht="11.25" customHeight="1" x14ac:dyDescent="0.25">
      <c r="A49" s="6"/>
      <c r="B49" s="6"/>
      <c r="C49" s="6"/>
      <c r="D49" s="6"/>
    </row>
    <row r="50" spans="1:4" ht="11.25" customHeight="1" x14ac:dyDescent="0.25">
      <c r="A50" s="6"/>
      <c r="B50" s="6"/>
      <c r="C50" s="6"/>
      <c r="D50" s="6"/>
    </row>
    <row r="51" spans="1:4" ht="11.25" customHeight="1" x14ac:dyDescent="0.25">
      <c r="A51" s="6"/>
      <c r="B51" s="6"/>
      <c r="C51" s="6"/>
      <c r="D51" s="6"/>
    </row>
    <row r="52" spans="1:4" ht="11.25" customHeight="1" x14ac:dyDescent="0.25">
      <c r="A52" s="6"/>
      <c r="B52" s="6"/>
      <c r="C52" s="6"/>
      <c r="D52" s="6"/>
    </row>
    <row r="53" spans="1:4" ht="11.25" customHeight="1" x14ac:dyDescent="0.25">
      <c r="A53" s="6"/>
      <c r="B53" s="6"/>
      <c r="C53" s="6"/>
      <c r="D53" s="6"/>
    </row>
    <row r="54" spans="1:4" ht="11.25" customHeight="1" x14ac:dyDescent="0.25">
      <c r="A54" s="6"/>
      <c r="B54" s="6"/>
      <c r="C54" s="6"/>
      <c r="D54" s="6"/>
    </row>
    <row r="55" spans="1:4" ht="11.25" customHeight="1" x14ac:dyDescent="0.25">
      <c r="A55" s="6"/>
      <c r="B55" s="6"/>
      <c r="C55" s="6"/>
      <c r="D55" s="6"/>
    </row>
    <row r="56" spans="1:4" ht="11.25" customHeight="1" x14ac:dyDescent="0.25">
      <c r="A56" s="6"/>
      <c r="B56" s="6"/>
      <c r="C56" s="6"/>
      <c r="D56" s="6"/>
    </row>
    <row r="57" spans="1:4" ht="11.25" customHeight="1" x14ac:dyDescent="0.25">
      <c r="A57" s="6"/>
      <c r="B57" s="6"/>
      <c r="C57" s="6"/>
      <c r="D57" s="6"/>
    </row>
    <row r="58" spans="1:4" ht="11.25" customHeight="1" x14ac:dyDescent="0.25">
      <c r="A58" s="6"/>
      <c r="B58" s="6"/>
      <c r="C58" s="6"/>
      <c r="D58" s="6"/>
    </row>
    <row r="59" spans="1:4" ht="11.25" customHeight="1" x14ac:dyDescent="0.25">
      <c r="A59" s="6"/>
      <c r="B59" s="6"/>
      <c r="C59" s="6"/>
      <c r="D59" s="6"/>
    </row>
    <row r="60" spans="1:4" ht="11.25" customHeight="1" x14ac:dyDescent="0.25">
      <c r="A60" s="6"/>
      <c r="B60" s="6"/>
      <c r="C60" s="6"/>
      <c r="D60" s="6"/>
    </row>
    <row r="61" spans="1:4" ht="11.25" customHeight="1" x14ac:dyDescent="0.25">
      <c r="A61" s="6"/>
      <c r="B61" s="6"/>
      <c r="C61" s="6"/>
      <c r="D61" s="6"/>
    </row>
    <row r="62" spans="1:4" ht="11.25" customHeight="1" x14ac:dyDescent="0.25">
      <c r="A62" s="6"/>
      <c r="B62" s="6"/>
      <c r="C62" s="6"/>
      <c r="D62" s="6"/>
    </row>
    <row r="63" spans="1:4" ht="11.25" customHeight="1" x14ac:dyDescent="0.25">
      <c r="A63" s="6"/>
      <c r="B63" s="6"/>
      <c r="C63" s="6"/>
      <c r="D63" s="6"/>
    </row>
    <row r="64" spans="1:4" ht="11.25" customHeight="1" x14ac:dyDescent="0.25">
      <c r="A64" s="6"/>
      <c r="B64" s="6"/>
      <c r="C64" s="6"/>
      <c r="D64" s="6"/>
    </row>
    <row r="65" spans="1:4" ht="11.25" customHeight="1" x14ac:dyDescent="0.25">
      <c r="A65" s="6"/>
      <c r="B65" s="6"/>
      <c r="C65" s="6"/>
      <c r="D65" s="6"/>
    </row>
    <row r="66" spans="1:4" ht="11.25" customHeight="1" x14ac:dyDescent="0.25">
      <c r="A66" s="6"/>
      <c r="B66" s="6"/>
      <c r="C66" s="6"/>
      <c r="D66" s="6"/>
    </row>
    <row r="67" spans="1:4" ht="11.25" customHeight="1" x14ac:dyDescent="0.25">
      <c r="A67" s="6"/>
      <c r="B67" s="6"/>
      <c r="C67" s="6"/>
      <c r="D67" s="6"/>
    </row>
    <row r="68" spans="1:4" ht="11.25" customHeight="1" x14ac:dyDescent="0.25">
      <c r="A68" s="6"/>
      <c r="B68" s="6"/>
      <c r="C68" s="6"/>
      <c r="D68" s="6"/>
    </row>
    <row r="69" spans="1:4" ht="11.25" customHeight="1" x14ac:dyDescent="0.25">
      <c r="A69" s="6"/>
      <c r="B69" s="6"/>
      <c r="C69" s="6"/>
      <c r="D69" s="6"/>
    </row>
    <row r="70" spans="1:4" ht="11.25" customHeight="1" x14ac:dyDescent="0.25">
      <c r="A70" s="6"/>
      <c r="B70" s="6"/>
      <c r="C70" s="6"/>
      <c r="D70" s="6"/>
    </row>
    <row r="71" spans="1:4" ht="11.25" customHeight="1" x14ac:dyDescent="0.25">
      <c r="A71" s="6"/>
      <c r="B71" s="6"/>
      <c r="C71" s="6"/>
      <c r="D71" s="6"/>
    </row>
    <row r="72" spans="1:4" ht="11.25" customHeight="1" x14ac:dyDescent="0.25">
      <c r="A72" s="6"/>
      <c r="B72" s="6"/>
      <c r="C72" s="6"/>
      <c r="D72" s="6"/>
    </row>
    <row r="73" spans="1:4" ht="11.25" customHeight="1" x14ac:dyDescent="0.25">
      <c r="A73" s="6"/>
      <c r="B73" s="6"/>
      <c r="C73" s="6"/>
      <c r="D73" s="6"/>
    </row>
    <row r="74" spans="1:4" ht="11.25" customHeight="1" x14ac:dyDescent="0.25">
      <c r="A74" s="6"/>
      <c r="B74" s="6"/>
      <c r="C74" s="6"/>
      <c r="D74" s="6"/>
    </row>
    <row r="75" spans="1:4" ht="11.25" customHeight="1" x14ac:dyDescent="0.25">
      <c r="A75" s="6"/>
      <c r="B75" s="6"/>
      <c r="C75" s="6"/>
      <c r="D75" s="6"/>
    </row>
    <row r="76" spans="1:4" ht="11.25" customHeight="1" x14ac:dyDescent="0.25">
      <c r="A76" s="6"/>
      <c r="B76" s="6"/>
      <c r="C76" s="6"/>
      <c r="D76" s="6"/>
    </row>
    <row r="77" spans="1:4" ht="11.25" customHeight="1" x14ac:dyDescent="0.25">
      <c r="A77" s="6"/>
      <c r="B77" s="6"/>
      <c r="C77" s="6"/>
      <c r="D77" s="6"/>
    </row>
    <row r="78" spans="1:4" ht="11.25" customHeight="1" x14ac:dyDescent="0.25">
      <c r="A78" s="6"/>
      <c r="B78" s="6"/>
      <c r="C78" s="6"/>
      <c r="D78" s="6"/>
    </row>
    <row r="79" spans="1:4" ht="11.25" customHeight="1" x14ac:dyDescent="0.25">
      <c r="A79" s="6"/>
      <c r="B79" s="6"/>
      <c r="C79" s="6"/>
      <c r="D79" s="6"/>
    </row>
    <row r="80" spans="1:4" ht="11.25" customHeight="1" x14ac:dyDescent="0.25">
      <c r="A80" s="6"/>
      <c r="B80" s="6"/>
      <c r="C80" s="6"/>
      <c r="D80" s="6"/>
    </row>
    <row r="81" spans="1:4" ht="11.25" customHeight="1" x14ac:dyDescent="0.25">
      <c r="A81" s="6"/>
      <c r="B81" s="6"/>
      <c r="C81" s="6"/>
      <c r="D81" s="6"/>
    </row>
    <row r="82" spans="1:4" ht="11.25" customHeight="1" x14ac:dyDescent="0.25">
      <c r="A82" s="6"/>
      <c r="B82" s="6"/>
      <c r="C82" s="6"/>
      <c r="D82" s="6"/>
    </row>
    <row r="83" spans="1:4" ht="11.25" customHeight="1" x14ac:dyDescent="0.25">
      <c r="A83" s="6"/>
      <c r="B83" s="6"/>
      <c r="C83" s="6"/>
      <c r="D83" s="6"/>
    </row>
    <row r="84" spans="1:4" ht="11.25" customHeight="1" x14ac:dyDescent="0.25">
      <c r="A84" s="6"/>
      <c r="B84" s="6"/>
      <c r="C84" s="6"/>
      <c r="D84" s="6"/>
    </row>
    <row r="85" spans="1:4" ht="11.25" customHeight="1" x14ac:dyDescent="0.25">
      <c r="A85" s="6"/>
      <c r="B85" s="6"/>
      <c r="C85" s="6"/>
      <c r="D85" s="6"/>
    </row>
    <row r="86" spans="1:4" ht="11.25" customHeight="1" x14ac:dyDescent="0.25">
      <c r="A86" s="6"/>
      <c r="B86" s="6"/>
      <c r="C86" s="6"/>
      <c r="D86" s="6"/>
    </row>
    <row r="87" spans="1:4" ht="11.25" customHeight="1" x14ac:dyDescent="0.25">
      <c r="A87" s="6"/>
      <c r="B87" s="6"/>
      <c r="C87" s="6"/>
      <c r="D87" s="6"/>
    </row>
    <row r="88" spans="1:4" ht="11.25" customHeight="1" x14ac:dyDescent="0.25">
      <c r="A88" s="6"/>
      <c r="B88" s="6"/>
      <c r="C88" s="6"/>
      <c r="D88" s="6"/>
    </row>
    <row r="89" spans="1:4" ht="11.25" customHeight="1" x14ac:dyDescent="0.25">
      <c r="A89" s="6"/>
      <c r="B89" s="6"/>
      <c r="C89" s="6"/>
      <c r="D89" s="6"/>
    </row>
    <row r="90" spans="1:4" ht="11.25" customHeight="1" x14ac:dyDescent="0.25">
      <c r="A90" s="6"/>
      <c r="B90" s="6"/>
      <c r="C90" s="6"/>
      <c r="D90" s="6"/>
    </row>
    <row r="91" spans="1:4" ht="11.25" customHeight="1" x14ac:dyDescent="0.25">
      <c r="A91" s="6"/>
      <c r="B91" s="6"/>
      <c r="C91" s="6"/>
      <c r="D91" s="6"/>
    </row>
    <row r="92" spans="1:4" ht="11.25" customHeight="1" x14ac:dyDescent="0.25">
      <c r="A92" s="6"/>
      <c r="B92" s="6"/>
      <c r="C92" s="6"/>
      <c r="D92" s="6"/>
    </row>
    <row r="93" spans="1:4" ht="11.25" customHeight="1" x14ac:dyDescent="0.25">
      <c r="A93" s="6"/>
      <c r="B93" s="6"/>
      <c r="C93" s="6"/>
      <c r="D93" s="6"/>
    </row>
    <row r="94" spans="1:4" ht="11.25" customHeight="1" x14ac:dyDescent="0.25">
      <c r="A94" s="6"/>
      <c r="B94" s="6"/>
      <c r="C94" s="6"/>
      <c r="D94" s="6"/>
    </row>
    <row r="95" spans="1:4" ht="11.25" customHeight="1" x14ac:dyDescent="0.25">
      <c r="A95" s="6"/>
      <c r="B95" s="6"/>
      <c r="C95" s="6"/>
      <c r="D95" s="6"/>
    </row>
    <row r="96" spans="1:4" ht="11.25" customHeight="1" x14ac:dyDescent="0.25">
      <c r="A96" s="6"/>
      <c r="B96" s="6"/>
      <c r="C96" s="6"/>
      <c r="D96" s="6"/>
    </row>
    <row r="97" spans="1:4" ht="11.25" customHeight="1" x14ac:dyDescent="0.25">
      <c r="A97" s="6"/>
      <c r="B97" s="6"/>
      <c r="C97" s="6"/>
      <c r="D97" s="6"/>
    </row>
    <row r="98" spans="1:4" ht="11.25" customHeight="1" x14ac:dyDescent="0.25">
      <c r="A98" s="6"/>
      <c r="B98" s="6"/>
      <c r="C98" s="6"/>
      <c r="D98" s="6"/>
    </row>
    <row r="99" spans="1:4" ht="11.25" customHeight="1" x14ac:dyDescent="0.25">
      <c r="A99" s="6"/>
      <c r="B99" s="6"/>
      <c r="C99" s="6"/>
      <c r="D99" s="6"/>
    </row>
    <row r="100" spans="1:4" ht="11.25" customHeight="1" x14ac:dyDescent="0.25">
      <c r="A100" s="6"/>
      <c r="B100" s="6"/>
      <c r="C100" s="6"/>
      <c r="D100" s="6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Non-indexed mortgages as a share of the mortgage loan stock" xr:uid="{57A75EB6-FDD3-4C1A-BD66-71C803D7F19A}"/>
    <hyperlink ref="B7" location="'2'!A1" display="The impact of interest rate hikes on households’ spending decisions and choice of loan type" xr:uid="{88DD497A-6407-4429-ADC8-C5456B3D10EE}"/>
    <hyperlink ref="B8" location="'3'!A1" display="The impact of interest rate hikes on private consumption during periods with differing non-indexed mortgage loan shares" xr:uid="{844F6FE9-4379-4AD6-9F0F-F343266F6C0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2971D-76E0-4BF4-955A-5245710AB915}">
  <dimension ref="A1:C3988"/>
  <sheetViews>
    <sheetView workbookViewId="0">
      <selection activeCell="E20" sqref="E20"/>
    </sheetView>
  </sheetViews>
  <sheetFormatPr defaultRowHeight="15" x14ac:dyDescent="0.25"/>
  <sheetData>
    <row r="1" spans="1:3" x14ac:dyDescent="0.25">
      <c r="A1" s="1"/>
      <c r="B1" s="1" t="s">
        <v>3</v>
      </c>
      <c r="C1" s="1"/>
    </row>
    <row r="2" spans="1:3" x14ac:dyDescent="0.25">
      <c r="A2" s="1"/>
      <c r="B2" s="1" t="s">
        <v>2</v>
      </c>
      <c r="C2" s="1"/>
    </row>
    <row r="3" spans="1:3" x14ac:dyDescent="0.25">
      <c r="A3" s="1"/>
      <c r="B3" s="1" t="s">
        <v>12</v>
      </c>
      <c r="C3" s="1"/>
    </row>
    <row r="4" spans="1:3" x14ac:dyDescent="0.25">
      <c r="A4" s="1"/>
      <c r="B4" s="1" t="s">
        <v>4</v>
      </c>
      <c r="C4" s="1"/>
    </row>
    <row r="5" spans="1:3" x14ac:dyDescent="0.25">
      <c r="A5" s="1"/>
      <c r="B5" s="1" t="s">
        <v>1</v>
      </c>
      <c r="C5" s="1"/>
    </row>
    <row r="6" spans="1:3" x14ac:dyDescent="0.25">
      <c r="A6" s="1"/>
      <c r="B6" s="1"/>
      <c r="C6" s="1"/>
    </row>
    <row r="7" spans="1:3" x14ac:dyDescent="0.25">
      <c r="A7" s="1"/>
      <c r="B7" s="1" t="s">
        <v>5</v>
      </c>
      <c r="C7" s="1"/>
    </row>
    <row r="8" spans="1:3" x14ac:dyDescent="0.25">
      <c r="A8" s="1"/>
      <c r="B8" s="1" t="s">
        <v>6</v>
      </c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 t="s">
        <v>7</v>
      </c>
      <c r="C12" s="1" t="s">
        <v>0</v>
      </c>
    </row>
    <row r="13" spans="1:3" x14ac:dyDescent="0.25">
      <c r="A13" s="1">
        <v>2000</v>
      </c>
      <c r="B13" s="3">
        <v>5.46</v>
      </c>
      <c r="C13" s="3"/>
    </row>
    <row r="14" spans="1:3" x14ac:dyDescent="0.25">
      <c r="A14" s="1">
        <v>2000</v>
      </c>
      <c r="B14" s="3">
        <v>6.01</v>
      </c>
      <c r="C14" s="3"/>
    </row>
    <row r="15" spans="1:3" x14ac:dyDescent="0.25">
      <c r="A15" s="1">
        <v>2000</v>
      </c>
      <c r="B15" s="3">
        <v>7.36</v>
      </c>
      <c r="C15" s="3"/>
    </row>
    <row r="16" spans="1:3" x14ac:dyDescent="0.25">
      <c r="A16" s="1">
        <v>2000</v>
      </c>
      <c r="B16" s="3">
        <v>8.49</v>
      </c>
      <c r="C16" s="3"/>
    </row>
    <row r="17" spans="1:3" x14ac:dyDescent="0.25">
      <c r="A17" s="1">
        <f>A13+1</f>
        <v>2001</v>
      </c>
      <c r="B17" s="3">
        <v>8.51</v>
      </c>
      <c r="C17" s="3"/>
    </row>
    <row r="18" spans="1:3" x14ac:dyDescent="0.25">
      <c r="A18" s="1">
        <f t="shared" ref="A18:A81" si="0">A14+1</f>
        <v>2001</v>
      </c>
      <c r="B18" s="3">
        <v>8.23</v>
      </c>
      <c r="C18" s="3"/>
    </row>
    <row r="19" spans="1:3" x14ac:dyDescent="0.25">
      <c r="A19" s="1">
        <f t="shared" si="0"/>
        <v>2001</v>
      </c>
      <c r="B19" s="3">
        <v>7.69</v>
      </c>
      <c r="C19" s="3"/>
    </row>
    <row r="20" spans="1:3" x14ac:dyDescent="0.25">
      <c r="A20" s="1">
        <f t="shared" si="0"/>
        <v>2001</v>
      </c>
      <c r="B20" s="3">
        <v>7.71</v>
      </c>
      <c r="C20" s="3"/>
    </row>
    <row r="21" spans="1:3" x14ac:dyDescent="0.25">
      <c r="A21" s="1">
        <f t="shared" si="0"/>
        <v>2002</v>
      </c>
      <c r="B21" s="3">
        <v>7.72</v>
      </c>
      <c r="C21" s="3"/>
    </row>
    <row r="22" spans="1:3" x14ac:dyDescent="0.25">
      <c r="A22" s="1">
        <f t="shared" si="0"/>
        <v>2002</v>
      </c>
      <c r="B22" s="3">
        <v>6.95</v>
      </c>
      <c r="C22" s="3"/>
    </row>
    <row r="23" spans="1:3" x14ac:dyDescent="0.25">
      <c r="A23" s="1">
        <f t="shared" si="0"/>
        <v>2002</v>
      </c>
      <c r="B23" s="3">
        <v>6.9</v>
      </c>
      <c r="C23" s="3"/>
    </row>
    <row r="24" spans="1:3" x14ac:dyDescent="0.25">
      <c r="A24" s="1">
        <f t="shared" si="0"/>
        <v>2002</v>
      </c>
      <c r="B24" s="3">
        <v>6.41</v>
      </c>
      <c r="C24" s="3"/>
    </row>
    <row r="25" spans="1:3" x14ac:dyDescent="0.25">
      <c r="A25" s="1">
        <f t="shared" si="0"/>
        <v>2003</v>
      </c>
      <c r="B25" s="3">
        <v>6.26</v>
      </c>
      <c r="C25" s="3"/>
    </row>
    <row r="26" spans="1:3" x14ac:dyDescent="0.25">
      <c r="A26" s="1">
        <f t="shared" si="0"/>
        <v>2003</v>
      </c>
      <c r="B26" s="3">
        <v>6.41</v>
      </c>
      <c r="C26" s="3"/>
    </row>
    <row r="27" spans="1:3" x14ac:dyDescent="0.25">
      <c r="A27" s="1">
        <f t="shared" si="0"/>
        <v>2003</v>
      </c>
      <c r="B27" s="3">
        <v>6.89</v>
      </c>
      <c r="C27" s="3"/>
    </row>
    <row r="28" spans="1:3" x14ac:dyDescent="0.25">
      <c r="A28" s="1">
        <f t="shared" si="0"/>
        <v>2003</v>
      </c>
      <c r="B28" s="3">
        <v>6.09</v>
      </c>
      <c r="C28" s="3"/>
    </row>
    <row r="29" spans="1:3" x14ac:dyDescent="0.25">
      <c r="A29" s="1">
        <f t="shared" si="0"/>
        <v>2004</v>
      </c>
      <c r="B29" s="3">
        <v>5.54</v>
      </c>
      <c r="C29" s="3"/>
    </row>
    <row r="30" spans="1:3" x14ac:dyDescent="0.25">
      <c r="A30" s="1">
        <f t="shared" si="0"/>
        <v>2004</v>
      </c>
      <c r="B30" s="3">
        <v>5.74</v>
      </c>
      <c r="C30" s="3"/>
    </row>
    <row r="31" spans="1:3" x14ac:dyDescent="0.25">
      <c r="A31" s="1">
        <f t="shared" si="0"/>
        <v>2004</v>
      </c>
      <c r="B31" s="3">
        <v>6.42</v>
      </c>
      <c r="C31" s="3"/>
    </row>
    <row r="32" spans="1:3" x14ac:dyDescent="0.25">
      <c r="A32" s="1">
        <f t="shared" si="0"/>
        <v>2004</v>
      </c>
      <c r="B32" s="3">
        <v>7.03</v>
      </c>
      <c r="C32" s="3"/>
    </row>
    <row r="33" spans="1:3" x14ac:dyDescent="0.25">
      <c r="A33" s="1">
        <f t="shared" si="0"/>
        <v>2005</v>
      </c>
      <c r="B33" s="3">
        <v>7</v>
      </c>
      <c r="C33" s="3"/>
    </row>
    <row r="34" spans="1:3" x14ac:dyDescent="0.25">
      <c r="A34" s="1">
        <f t="shared" si="0"/>
        <v>2005</v>
      </c>
      <c r="B34" s="3">
        <v>7.2</v>
      </c>
      <c r="C34" s="3"/>
    </row>
    <row r="35" spans="1:3" x14ac:dyDescent="0.25">
      <c r="A35" s="1">
        <f t="shared" si="0"/>
        <v>2005</v>
      </c>
      <c r="B35" s="3">
        <v>6.96</v>
      </c>
      <c r="C35" s="3"/>
    </row>
    <row r="36" spans="1:3" x14ac:dyDescent="0.25">
      <c r="A36" s="1">
        <f t="shared" si="0"/>
        <v>2005</v>
      </c>
      <c r="B36" s="3">
        <v>6.5</v>
      </c>
      <c r="C36" s="3"/>
    </row>
    <row r="37" spans="1:3" x14ac:dyDescent="0.25">
      <c r="A37" s="1">
        <f t="shared" si="0"/>
        <v>2006</v>
      </c>
      <c r="B37" s="3">
        <v>7.24</v>
      </c>
      <c r="C37" s="3"/>
    </row>
    <row r="38" spans="1:3" x14ac:dyDescent="0.25">
      <c r="A38" s="1">
        <f t="shared" si="0"/>
        <v>2006</v>
      </c>
      <c r="B38" s="3">
        <v>9.43</v>
      </c>
      <c r="C38" s="3"/>
    </row>
    <row r="39" spans="1:3" x14ac:dyDescent="0.25">
      <c r="A39" s="1">
        <f t="shared" si="0"/>
        <v>2006</v>
      </c>
      <c r="B39" s="3">
        <v>9.66</v>
      </c>
      <c r="C39" s="3"/>
    </row>
    <row r="40" spans="1:3" x14ac:dyDescent="0.25">
      <c r="A40" s="1">
        <f t="shared" si="0"/>
        <v>2006</v>
      </c>
      <c r="B40" s="3">
        <v>10.54</v>
      </c>
      <c r="C40" s="3"/>
    </row>
    <row r="41" spans="1:3" x14ac:dyDescent="0.25">
      <c r="A41" s="1">
        <f t="shared" si="0"/>
        <v>2007</v>
      </c>
      <c r="B41" s="3">
        <v>11.84</v>
      </c>
      <c r="C41" s="3"/>
    </row>
    <row r="42" spans="1:3" x14ac:dyDescent="0.25">
      <c r="A42" s="1">
        <f t="shared" si="0"/>
        <v>2007</v>
      </c>
      <c r="B42" s="3">
        <v>11.07</v>
      </c>
      <c r="C42" s="3"/>
    </row>
    <row r="43" spans="1:3" x14ac:dyDescent="0.25">
      <c r="A43" s="1">
        <f t="shared" si="0"/>
        <v>2007</v>
      </c>
      <c r="B43" s="3">
        <v>11.84</v>
      </c>
      <c r="C43" s="3"/>
    </row>
    <row r="44" spans="1:3" x14ac:dyDescent="0.25">
      <c r="A44" s="1">
        <f t="shared" si="0"/>
        <v>2007</v>
      </c>
      <c r="B44" s="3">
        <v>13.21</v>
      </c>
      <c r="C44" s="3"/>
    </row>
    <row r="45" spans="1:3" x14ac:dyDescent="0.25">
      <c r="A45" s="1">
        <f t="shared" si="0"/>
        <v>2008</v>
      </c>
      <c r="B45" s="3">
        <v>16.72</v>
      </c>
      <c r="C45" s="3"/>
    </row>
    <row r="46" spans="1:3" x14ac:dyDescent="0.25">
      <c r="A46" s="1">
        <f t="shared" si="0"/>
        <v>2008</v>
      </c>
      <c r="B46" s="3">
        <v>18.079999999999998</v>
      </c>
      <c r="C46" s="3"/>
    </row>
    <row r="47" spans="1:3" x14ac:dyDescent="0.25">
      <c r="A47" s="1">
        <f t="shared" si="0"/>
        <v>2008</v>
      </c>
      <c r="B47" s="3">
        <v>19.09</v>
      </c>
      <c r="C47" s="3"/>
    </row>
    <row r="48" spans="1:3" x14ac:dyDescent="0.25">
      <c r="A48" s="1">
        <f t="shared" si="0"/>
        <v>2008</v>
      </c>
      <c r="B48" s="3">
        <v>21.83</v>
      </c>
      <c r="C48" s="3"/>
    </row>
    <row r="49" spans="1:3" x14ac:dyDescent="0.25">
      <c r="A49" s="1">
        <f t="shared" si="0"/>
        <v>2009</v>
      </c>
      <c r="B49" s="3">
        <v>17.86</v>
      </c>
      <c r="C49" s="3"/>
    </row>
    <row r="50" spans="1:3" x14ac:dyDescent="0.25">
      <c r="A50" s="1">
        <f t="shared" si="0"/>
        <v>2009</v>
      </c>
      <c r="B50" s="3">
        <v>16.79</v>
      </c>
      <c r="C50" s="3"/>
    </row>
    <row r="51" spans="1:3" x14ac:dyDescent="0.25">
      <c r="A51" s="1">
        <f t="shared" si="0"/>
        <v>2009</v>
      </c>
      <c r="B51" s="3">
        <v>16.43</v>
      </c>
      <c r="C51" s="3"/>
    </row>
    <row r="52" spans="1:3" x14ac:dyDescent="0.25">
      <c r="A52" s="1">
        <f t="shared" si="0"/>
        <v>2009</v>
      </c>
      <c r="B52" s="3">
        <v>16.23</v>
      </c>
      <c r="C52" s="3"/>
    </row>
    <row r="53" spans="1:3" x14ac:dyDescent="0.25">
      <c r="A53" s="1">
        <f t="shared" si="0"/>
        <v>2010</v>
      </c>
      <c r="B53" s="3">
        <v>17.940000000000001</v>
      </c>
      <c r="C53" s="3"/>
    </row>
    <row r="54" spans="1:3" x14ac:dyDescent="0.25">
      <c r="A54" s="1">
        <f t="shared" si="0"/>
        <v>2010</v>
      </c>
      <c r="B54" s="3">
        <v>17.100000000000001</v>
      </c>
      <c r="C54" s="3"/>
    </row>
    <row r="55" spans="1:3" x14ac:dyDescent="0.25">
      <c r="A55" s="1">
        <f t="shared" si="0"/>
        <v>2010</v>
      </c>
      <c r="B55" s="3">
        <v>17.02</v>
      </c>
      <c r="C55" s="3"/>
    </row>
    <row r="56" spans="1:3" x14ac:dyDescent="0.25">
      <c r="A56" s="1">
        <f t="shared" si="0"/>
        <v>2010</v>
      </c>
      <c r="B56" s="3">
        <v>17.309999999999999</v>
      </c>
      <c r="C56" s="3"/>
    </row>
    <row r="57" spans="1:3" x14ac:dyDescent="0.25">
      <c r="A57" s="1">
        <f t="shared" si="0"/>
        <v>2011</v>
      </c>
      <c r="B57" s="3">
        <v>17.07</v>
      </c>
      <c r="C57" s="3"/>
    </row>
    <row r="58" spans="1:3" x14ac:dyDescent="0.25">
      <c r="A58" s="1">
        <f t="shared" si="0"/>
        <v>2011</v>
      </c>
      <c r="B58" s="3">
        <v>15.03</v>
      </c>
      <c r="C58" s="3"/>
    </row>
    <row r="59" spans="1:3" x14ac:dyDescent="0.25">
      <c r="A59" s="1">
        <f t="shared" si="0"/>
        <v>2011</v>
      </c>
      <c r="B59" s="3">
        <v>14.42</v>
      </c>
      <c r="C59" s="3"/>
    </row>
    <row r="60" spans="1:3" x14ac:dyDescent="0.25">
      <c r="A60" s="1">
        <f t="shared" si="0"/>
        <v>2011</v>
      </c>
      <c r="B60" s="3">
        <v>14.04</v>
      </c>
      <c r="C60" s="3"/>
    </row>
    <row r="61" spans="1:3" x14ac:dyDescent="0.25">
      <c r="A61" s="1">
        <f t="shared" si="0"/>
        <v>2012</v>
      </c>
      <c r="B61" s="3">
        <v>13.71</v>
      </c>
      <c r="C61" s="3"/>
    </row>
    <row r="62" spans="1:3" x14ac:dyDescent="0.25">
      <c r="A62" s="1">
        <f t="shared" si="0"/>
        <v>2012</v>
      </c>
      <c r="B62" s="3">
        <v>13.58</v>
      </c>
      <c r="C62" s="3"/>
    </row>
    <row r="63" spans="1:3" x14ac:dyDescent="0.25">
      <c r="A63" s="1">
        <f t="shared" si="0"/>
        <v>2012</v>
      </c>
      <c r="B63" s="3">
        <v>13.69</v>
      </c>
      <c r="C63" s="3"/>
    </row>
    <row r="64" spans="1:3" x14ac:dyDescent="0.25">
      <c r="A64" s="1">
        <f t="shared" si="0"/>
        <v>2012</v>
      </c>
      <c r="B64" s="3">
        <v>13.65</v>
      </c>
      <c r="C64" s="3"/>
    </row>
    <row r="65" spans="1:3" x14ac:dyDescent="0.25">
      <c r="A65" s="1">
        <f t="shared" si="0"/>
        <v>2013</v>
      </c>
      <c r="B65" s="3">
        <v>13.52</v>
      </c>
      <c r="C65" s="3"/>
    </row>
    <row r="66" spans="1:3" x14ac:dyDescent="0.25">
      <c r="A66" s="1">
        <f t="shared" si="0"/>
        <v>2013</v>
      </c>
      <c r="B66" s="3">
        <v>13.41</v>
      </c>
      <c r="C66" s="3"/>
    </row>
    <row r="67" spans="1:3" x14ac:dyDescent="0.25">
      <c r="A67" s="1">
        <f t="shared" si="0"/>
        <v>2013</v>
      </c>
      <c r="B67" s="3">
        <v>13.57</v>
      </c>
      <c r="C67" s="3"/>
    </row>
    <row r="68" spans="1:3" x14ac:dyDescent="0.25">
      <c r="A68" s="1">
        <f t="shared" si="0"/>
        <v>2013</v>
      </c>
      <c r="B68" s="3">
        <v>14.02</v>
      </c>
      <c r="C68" s="3"/>
    </row>
    <row r="69" spans="1:3" x14ac:dyDescent="0.25">
      <c r="A69" s="1">
        <f t="shared" si="0"/>
        <v>2014</v>
      </c>
      <c r="B69" s="3">
        <v>14.89</v>
      </c>
      <c r="C69" s="3"/>
    </row>
    <row r="70" spans="1:3" x14ac:dyDescent="0.25">
      <c r="A70" s="1">
        <f t="shared" si="0"/>
        <v>2014</v>
      </c>
      <c r="B70" s="3">
        <v>14.94</v>
      </c>
      <c r="C70" s="3"/>
    </row>
    <row r="71" spans="1:3" x14ac:dyDescent="0.25">
      <c r="A71" s="1">
        <f t="shared" si="0"/>
        <v>2014</v>
      </c>
      <c r="B71" s="3">
        <v>15.1</v>
      </c>
      <c r="C71" s="3"/>
    </row>
    <row r="72" spans="1:3" x14ac:dyDescent="0.25">
      <c r="A72" s="1">
        <f t="shared" si="0"/>
        <v>2014</v>
      </c>
      <c r="B72" s="3">
        <v>15.36</v>
      </c>
      <c r="C72" s="3"/>
    </row>
    <row r="73" spans="1:3" x14ac:dyDescent="0.25">
      <c r="A73" s="1">
        <f t="shared" si="0"/>
        <v>2015</v>
      </c>
      <c r="B73" s="3">
        <v>15.59</v>
      </c>
      <c r="C73" s="3"/>
    </row>
    <row r="74" spans="1:3" x14ac:dyDescent="0.25">
      <c r="A74" s="1">
        <f t="shared" si="0"/>
        <v>2015</v>
      </c>
      <c r="B74" s="3">
        <v>15.87</v>
      </c>
      <c r="C74" s="3"/>
    </row>
    <row r="75" spans="1:3" x14ac:dyDescent="0.25">
      <c r="A75" s="1">
        <f t="shared" si="0"/>
        <v>2015</v>
      </c>
      <c r="B75" s="3">
        <v>16.72</v>
      </c>
      <c r="C75" s="3"/>
    </row>
    <row r="76" spans="1:3" x14ac:dyDescent="0.25">
      <c r="A76" s="1">
        <f t="shared" si="0"/>
        <v>2015</v>
      </c>
      <c r="B76" s="3">
        <v>17.25</v>
      </c>
      <c r="C76" s="3">
        <v>36.94</v>
      </c>
    </row>
    <row r="77" spans="1:3" x14ac:dyDescent="0.25">
      <c r="A77" s="1">
        <f t="shared" si="0"/>
        <v>2016</v>
      </c>
      <c r="B77" s="3">
        <v>17.559999999999999</v>
      </c>
      <c r="C77" s="3">
        <v>39.26</v>
      </c>
    </row>
    <row r="78" spans="1:3" x14ac:dyDescent="0.25">
      <c r="A78" s="1">
        <f t="shared" si="0"/>
        <v>2016</v>
      </c>
      <c r="B78" s="3">
        <v>17.54</v>
      </c>
      <c r="C78" s="3">
        <v>35.450000000000003</v>
      </c>
    </row>
    <row r="79" spans="1:3" x14ac:dyDescent="0.25">
      <c r="A79" s="1">
        <f t="shared" si="0"/>
        <v>2016</v>
      </c>
      <c r="B79" s="3">
        <v>17.649999999999999</v>
      </c>
      <c r="C79" s="3">
        <v>31.68</v>
      </c>
    </row>
    <row r="80" spans="1:3" x14ac:dyDescent="0.25">
      <c r="A80" s="1">
        <f t="shared" si="0"/>
        <v>2016</v>
      </c>
      <c r="B80" s="3">
        <v>17.39</v>
      </c>
      <c r="C80" s="3">
        <v>28.92</v>
      </c>
    </row>
    <row r="81" spans="1:3" x14ac:dyDescent="0.25">
      <c r="A81" s="1">
        <f t="shared" si="0"/>
        <v>2017</v>
      </c>
      <c r="B81" s="3">
        <v>17.37</v>
      </c>
      <c r="C81" s="3">
        <v>28.72</v>
      </c>
    </row>
    <row r="82" spans="1:3" x14ac:dyDescent="0.25">
      <c r="A82" s="1">
        <f t="shared" ref="A82:A104" si="1">A78+1</f>
        <v>2017</v>
      </c>
      <c r="B82" s="3">
        <v>17.41</v>
      </c>
      <c r="C82" s="3">
        <v>28.57</v>
      </c>
    </row>
    <row r="83" spans="1:3" x14ac:dyDescent="0.25">
      <c r="A83" s="1">
        <f t="shared" si="1"/>
        <v>2017</v>
      </c>
      <c r="B83" s="3">
        <v>17.87</v>
      </c>
      <c r="C83" s="3">
        <v>30.82</v>
      </c>
    </row>
    <row r="84" spans="1:3" x14ac:dyDescent="0.25">
      <c r="A84" s="1">
        <f t="shared" si="1"/>
        <v>2017</v>
      </c>
      <c r="B84" s="3">
        <v>18.72</v>
      </c>
      <c r="C84" s="3">
        <v>34.159999999999997</v>
      </c>
    </row>
    <row r="85" spans="1:3" x14ac:dyDescent="0.25">
      <c r="A85" s="1">
        <f t="shared" si="1"/>
        <v>2018</v>
      </c>
      <c r="B85" s="3">
        <v>19.39</v>
      </c>
      <c r="C85" s="3">
        <v>35.76</v>
      </c>
    </row>
    <row r="86" spans="1:3" x14ac:dyDescent="0.25">
      <c r="A86" s="1">
        <f t="shared" si="1"/>
        <v>2018</v>
      </c>
      <c r="B86" s="3">
        <v>20.100000000000001</v>
      </c>
      <c r="C86" s="3">
        <v>37.85</v>
      </c>
    </row>
    <row r="87" spans="1:3" x14ac:dyDescent="0.25">
      <c r="A87" s="1">
        <f t="shared" si="1"/>
        <v>2018</v>
      </c>
      <c r="B87" s="3">
        <v>21.01</v>
      </c>
      <c r="C87" s="3">
        <v>38.26</v>
      </c>
    </row>
    <row r="88" spans="1:3" x14ac:dyDescent="0.25">
      <c r="A88" s="1">
        <f t="shared" si="1"/>
        <v>2018</v>
      </c>
      <c r="B88" s="3">
        <v>22.56</v>
      </c>
      <c r="C88" s="3">
        <v>41.57</v>
      </c>
    </row>
    <row r="89" spans="1:3" x14ac:dyDescent="0.25">
      <c r="A89" s="1">
        <f t="shared" si="1"/>
        <v>2019</v>
      </c>
      <c r="B89" s="3">
        <v>23.91</v>
      </c>
      <c r="C89" s="3">
        <v>44.27</v>
      </c>
    </row>
    <row r="90" spans="1:3" x14ac:dyDescent="0.25">
      <c r="A90" s="1">
        <f t="shared" si="1"/>
        <v>2019</v>
      </c>
      <c r="B90" s="3">
        <v>24.85</v>
      </c>
      <c r="C90" s="3">
        <v>45.34</v>
      </c>
    </row>
    <row r="91" spans="1:3" x14ac:dyDescent="0.25">
      <c r="A91" s="1">
        <f t="shared" si="1"/>
        <v>2019</v>
      </c>
      <c r="B91" s="3">
        <v>25.74</v>
      </c>
      <c r="C91" s="3">
        <v>47.17</v>
      </c>
    </row>
    <row r="92" spans="1:3" x14ac:dyDescent="0.25">
      <c r="A92" s="1">
        <f t="shared" si="1"/>
        <v>2019</v>
      </c>
      <c r="B92" s="3">
        <v>26.87</v>
      </c>
      <c r="C92" s="3">
        <v>46.26</v>
      </c>
    </row>
    <row r="93" spans="1:3" x14ac:dyDescent="0.25">
      <c r="A93" s="1">
        <f t="shared" si="1"/>
        <v>2020</v>
      </c>
      <c r="B93" s="3">
        <v>27.72</v>
      </c>
      <c r="C93" s="3">
        <v>47.24</v>
      </c>
    </row>
    <row r="94" spans="1:3" x14ac:dyDescent="0.25">
      <c r="A94" s="1">
        <f t="shared" si="1"/>
        <v>2020</v>
      </c>
      <c r="B94" s="3">
        <v>29.37</v>
      </c>
      <c r="C94" s="3">
        <v>52.81</v>
      </c>
    </row>
    <row r="95" spans="1:3" x14ac:dyDescent="0.25">
      <c r="A95" s="1">
        <f t="shared" si="1"/>
        <v>2020</v>
      </c>
      <c r="B95" s="3">
        <v>33.31</v>
      </c>
      <c r="C95" s="3">
        <v>60.49</v>
      </c>
    </row>
    <row r="96" spans="1:3" x14ac:dyDescent="0.25">
      <c r="A96" s="1">
        <f t="shared" si="1"/>
        <v>2020</v>
      </c>
      <c r="B96" s="3">
        <v>38.43</v>
      </c>
      <c r="C96" s="3">
        <v>67.260000000000005</v>
      </c>
    </row>
    <row r="97" spans="1:3" x14ac:dyDescent="0.25">
      <c r="A97" s="1">
        <f t="shared" si="1"/>
        <v>2021</v>
      </c>
      <c r="B97" s="3">
        <v>41.74</v>
      </c>
      <c r="C97" s="3">
        <v>73.069999999999993</v>
      </c>
    </row>
    <row r="98" spans="1:3" x14ac:dyDescent="0.25">
      <c r="A98" s="1">
        <f t="shared" si="1"/>
        <v>2021</v>
      </c>
      <c r="B98" s="3">
        <v>44.9</v>
      </c>
      <c r="C98" s="3">
        <v>76.88</v>
      </c>
    </row>
    <row r="99" spans="1:3" x14ac:dyDescent="0.25">
      <c r="A99" s="1">
        <f t="shared" si="1"/>
        <v>2021</v>
      </c>
      <c r="B99" s="3">
        <v>47.9</v>
      </c>
      <c r="C99" s="3">
        <v>78.63</v>
      </c>
    </row>
    <row r="100" spans="1:3" x14ac:dyDescent="0.25">
      <c r="A100" s="1">
        <f t="shared" si="1"/>
        <v>2021</v>
      </c>
      <c r="B100" s="3">
        <v>49.9</v>
      </c>
      <c r="C100" s="3">
        <v>79.86</v>
      </c>
    </row>
    <row r="101" spans="1:3" x14ac:dyDescent="0.25">
      <c r="A101" s="1">
        <f t="shared" si="1"/>
        <v>2022</v>
      </c>
      <c r="B101" s="3">
        <v>51.14</v>
      </c>
      <c r="C101" s="3">
        <v>79.989999999999995</v>
      </c>
    </row>
    <row r="102" spans="1:3" x14ac:dyDescent="0.25">
      <c r="A102" s="1">
        <f t="shared" si="1"/>
        <v>2022</v>
      </c>
      <c r="B102" s="3">
        <v>51.84</v>
      </c>
      <c r="C102" s="3">
        <v>77.91</v>
      </c>
    </row>
    <row r="103" spans="1:3" x14ac:dyDescent="0.25">
      <c r="A103" s="1">
        <f t="shared" si="1"/>
        <v>2022</v>
      </c>
      <c r="B103" s="3">
        <v>52.29</v>
      </c>
      <c r="C103" s="3">
        <v>73.83</v>
      </c>
    </row>
    <row r="104" spans="1:3" x14ac:dyDescent="0.25">
      <c r="A104" s="1">
        <f t="shared" si="1"/>
        <v>2022</v>
      </c>
      <c r="B104" s="3">
        <v>52.09</v>
      </c>
      <c r="C104" s="3">
        <v>68.930000000000007</v>
      </c>
    </row>
    <row r="105" spans="1:3" x14ac:dyDescent="0.25">
      <c r="A105" s="2"/>
    </row>
    <row r="106" spans="1:3" x14ac:dyDescent="0.25">
      <c r="A106" s="1"/>
    </row>
    <row r="107" spans="1:3" x14ac:dyDescent="0.25">
      <c r="A107" s="1"/>
    </row>
    <row r="108" spans="1:3" x14ac:dyDescent="0.25">
      <c r="A108" s="1"/>
    </row>
    <row r="109" spans="1:3" x14ac:dyDescent="0.25">
      <c r="A109" s="1"/>
    </row>
    <row r="110" spans="1:3" x14ac:dyDescent="0.25">
      <c r="A110" s="1"/>
    </row>
    <row r="111" spans="1:3" x14ac:dyDescent="0.25">
      <c r="A111" s="1"/>
    </row>
    <row r="112" spans="1:3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0A00-4C68-487C-A332-88C2E06B5703}">
  <dimension ref="A1:AJ32"/>
  <sheetViews>
    <sheetView workbookViewId="0"/>
  </sheetViews>
  <sheetFormatPr defaultRowHeight="15" x14ac:dyDescent="0.25"/>
  <sheetData>
    <row r="1" spans="1:36" x14ac:dyDescent="0.25">
      <c r="B1" s="1" t="s">
        <v>3</v>
      </c>
    </row>
    <row r="2" spans="1:36" x14ac:dyDescent="0.25">
      <c r="B2" s="1" t="s">
        <v>17</v>
      </c>
    </row>
    <row r="3" spans="1:36" ht="18" x14ac:dyDescent="0.25">
      <c r="B3" s="1" t="s">
        <v>18</v>
      </c>
    </row>
    <row r="4" spans="1:36" x14ac:dyDescent="0.25">
      <c r="B4" s="1" t="s">
        <v>4</v>
      </c>
    </row>
    <row r="5" spans="1:36" x14ac:dyDescent="0.25">
      <c r="B5" s="1"/>
    </row>
    <row r="6" spans="1:36" x14ac:dyDescent="0.25">
      <c r="B6" s="1"/>
    </row>
    <row r="7" spans="1:36" x14ac:dyDescent="0.25">
      <c r="B7" s="1" t="s">
        <v>19</v>
      </c>
    </row>
    <row r="8" spans="1:36" x14ac:dyDescent="0.25">
      <c r="B8" s="1" t="s">
        <v>20</v>
      </c>
    </row>
    <row r="9" spans="1:36" x14ac:dyDescent="0.25">
      <c r="B9" s="3"/>
    </row>
    <row r="12" spans="1:36" x14ac:dyDescent="0.25">
      <c r="B12" s="8" t="s">
        <v>21</v>
      </c>
      <c r="C12" s="8">
        <v>0.68</v>
      </c>
      <c r="D12" s="8"/>
      <c r="E12" s="8">
        <v>0.9</v>
      </c>
      <c r="F12" s="8"/>
      <c r="G12" s="8"/>
      <c r="H12" s="8" t="s">
        <v>22</v>
      </c>
      <c r="I12" s="8">
        <v>0.68</v>
      </c>
      <c r="J12" s="8"/>
      <c r="K12" s="8">
        <v>0.9</v>
      </c>
      <c r="L12" s="8"/>
      <c r="M12" s="8"/>
      <c r="N12" s="8" t="s">
        <v>23</v>
      </c>
      <c r="O12" s="8">
        <v>0.68</v>
      </c>
      <c r="P12" s="8"/>
      <c r="Q12" s="8">
        <v>0.9</v>
      </c>
      <c r="R12" s="8"/>
      <c r="S12" s="8"/>
      <c r="T12" s="8" t="s">
        <v>24</v>
      </c>
      <c r="U12" s="8">
        <v>0.68</v>
      </c>
      <c r="V12" s="8"/>
      <c r="W12" s="8">
        <v>0.9</v>
      </c>
      <c r="X12" s="8"/>
      <c r="Y12" s="8"/>
      <c r="Z12" s="8" t="s">
        <v>26</v>
      </c>
      <c r="AA12" s="8">
        <v>0.68</v>
      </c>
      <c r="AB12" s="8"/>
      <c r="AC12" s="8">
        <v>0.9</v>
      </c>
      <c r="AD12" s="8"/>
      <c r="AE12" s="8"/>
      <c r="AF12" s="8" t="s">
        <v>25</v>
      </c>
      <c r="AG12" s="8">
        <v>0.68</v>
      </c>
      <c r="AH12" s="8"/>
      <c r="AI12" s="8">
        <v>0.9</v>
      </c>
      <c r="AJ12" s="3"/>
    </row>
    <row r="13" spans="1:36" x14ac:dyDescent="0.25">
      <c r="A13" s="9">
        <v>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/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/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/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/>
      <c r="AF13" s="3">
        <v>1</v>
      </c>
      <c r="AG13" s="3">
        <v>0.92451103740134966</v>
      </c>
      <c r="AH13" s="3">
        <v>0.15097792519730069</v>
      </c>
      <c r="AI13" s="3">
        <v>0.87582065652522023</v>
      </c>
      <c r="AJ13" s="3">
        <v>0.24835868694955954</v>
      </c>
    </row>
    <row r="14" spans="1:36" x14ac:dyDescent="0.25">
      <c r="A14" s="9"/>
      <c r="B14" s="3">
        <v>-0.27542033626901519</v>
      </c>
      <c r="C14" s="3">
        <v>-0.41267299553928855</v>
      </c>
      <c r="D14" s="3">
        <v>0.27450531854054672</v>
      </c>
      <c r="E14" s="3">
        <v>-0.50120096076861487</v>
      </c>
      <c r="F14" s="3">
        <v>0.45156124899919936</v>
      </c>
      <c r="G14" s="3"/>
      <c r="H14" s="3">
        <v>-0.19169621411414844</v>
      </c>
      <c r="I14" s="3">
        <v>-0.29234816424568222</v>
      </c>
      <c r="J14" s="3">
        <v>0.20130390026306758</v>
      </c>
      <c r="K14" s="3">
        <v>-0.35726867208052154</v>
      </c>
      <c r="L14" s="3">
        <v>0.3311449159327462</v>
      </c>
      <c r="M14" s="3"/>
      <c r="N14" s="3">
        <v>7.8920279080407177E-2</v>
      </c>
      <c r="O14" s="3">
        <v>3.8888253459910781E-2</v>
      </c>
      <c r="P14" s="3">
        <v>8.0064051240992778E-2</v>
      </c>
      <c r="Q14" s="3">
        <v>1.3067596934690603E-2</v>
      </c>
      <c r="R14" s="3">
        <v>0.13170536429143315</v>
      </c>
      <c r="S14" s="3"/>
      <c r="T14" s="3">
        <v>-1.1381676769987417</v>
      </c>
      <c r="U14" s="3">
        <v>-1.3897975523275761</v>
      </c>
      <c r="V14" s="3">
        <v>0.50325975065766881</v>
      </c>
      <c r="W14" s="3">
        <v>-1.5520988219146743</v>
      </c>
      <c r="X14" s="3">
        <v>0.82786228983186527</v>
      </c>
      <c r="Y14" s="3"/>
      <c r="Z14" s="3">
        <v>-0.20645087498570283</v>
      </c>
      <c r="AA14" s="3">
        <v>-0.2533455335697129</v>
      </c>
      <c r="AB14" s="3">
        <v>9.3789317168020137E-2</v>
      </c>
      <c r="AC14" s="3">
        <v>-0.28359258835639939</v>
      </c>
      <c r="AD14" s="3">
        <v>0.15428342674139311</v>
      </c>
      <c r="AE14" s="3"/>
      <c r="AF14" s="3">
        <v>0.92199473864806125</v>
      </c>
      <c r="AG14" s="3">
        <v>0.83964314308589727</v>
      </c>
      <c r="AH14" s="3">
        <v>0.16470319112432796</v>
      </c>
      <c r="AI14" s="3">
        <v>0.78652636394830144</v>
      </c>
      <c r="AJ14" s="3">
        <v>0.27093674939951973</v>
      </c>
    </row>
    <row r="15" spans="1:36" x14ac:dyDescent="0.25">
      <c r="A15" s="9"/>
      <c r="B15" s="3">
        <v>-0.67722749628274037</v>
      </c>
      <c r="C15" s="3">
        <v>-0.88196271302756479</v>
      </c>
      <c r="D15" s="3">
        <v>0.40947043348964884</v>
      </c>
      <c r="E15" s="3">
        <v>-1.0140169278279765</v>
      </c>
      <c r="F15" s="3">
        <v>0.67357886309047221</v>
      </c>
      <c r="G15" s="3"/>
      <c r="H15" s="3">
        <v>-0.45956765412329859</v>
      </c>
      <c r="I15" s="3">
        <v>-0.64600251629875327</v>
      </c>
      <c r="J15" s="3">
        <v>0.37286972435090932</v>
      </c>
      <c r="K15" s="3">
        <v>-0.7662530024019214</v>
      </c>
      <c r="L15" s="3">
        <v>0.61337069655724563</v>
      </c>
      <c r="M15" s="3"/>
      <c r="N15" s="3">
        <v>0.14754660871554384</v>
      </c>
      <c r="O15" s="3">
        <v>7.6632734759235946E-2</v>
      </c>
      <c r="P15" s="3">
        <v>0.14182774791261582</v>
      </c>
      <c r="Q15" s="3">
        <v>3.0893286057417355E-2</v>
      </c>
      <c r="R15" s="3">
        <v>0.23330664531625295</v>
      </c>
      <c r="S15" s="3"/>
      <c r="T15" s="3">
        <v>-2.1649319455564449</v>
      </c>
      <c r="U15" s="3">
        <v>-2.6464600251629871</v>
      </c>
      <c r="V15" s="3">
        <v>0.96305615921308441</v>
      </c>
      <c r="W15" s="3">
        <v>-2.957045636509207</v>
      </c>
      <c r="X15" s="3">
        <v>1.5842273819055244</v>
      </c>
      <c r="Y15" s="3"/>
      <c r="Z15" s="3">
        <v>-0.36074573944870181</v>
      </c>
      <c r="AA15" s="3">
        <v>-0.44995996797437948</v>
      </c>
      <c r="AB15" s="3">
        <v>0.17842845705135535</v>
      </c>
      <c r="AC15" s="3">
        <v>-0.50750314537344154</v>
      </c>
      <c r="AD15" s="3">
        <v>0.29351481184947947</v>
      </c>
      <c r="AE15" s="3"/>
      <c r="AF15" s="3">
        <v>0.81951275305959048</v>
      </c>
      <c r="AG15" s="3">
        <v>0.71886080292805665</v>
      </c>
      <c r="AH15" s="3">
        <v>0.20130390026306766</v>
      </c>
      <c r="AI15" s="3">
        <v>0.65394029509321738</v>
      </c>
      <c r="AJ15" s="3">
        <v>0.3311449159327462</v>
      </c>
    </row>
    <row r="16" spans="1:36" x14ac:dyDescent="0.25">
      <c r="A16" s="9">
        <v>4</v>
      </c>
      <c r="B16" s="3">
        <v>-1.0694269701475465</v>
      </c>
      <c r="C16" s="3">
        <v>-1.335925883563994</v>
      </c>
      <c r="D16" s="3">
        <v>0.53299782683289498</v>
      </c>
      <c r="E16" s="3">
        <v>-1.5078176827176026</v>
      </c>
      <c r="F16" s="3">
        <v>0.87678142514011215</v>
      </c>
      <c r="G16" s="3"/>
      <c r="H16" s="3">
        <v>-0.77364748942010741</v>
      </c>
      <c r="I16" s="3">
        <v>-1.0412901749971404</v>
      </c>
      <c r="J16" s="3">
        <v>0.53528537115406594</v>
      </c>
      <c r="K16" s="3">
        <v>-1.2139197071943268</v>
      </c>
      <c r="L16" s="3">
        <v>0.88054443554843875</v>
      </c>
      <c r="M16" s="3"/>
      <c r="N16" s="3">
        <v>0.20896717373899118</v>
      </c>
      <c r="O16" s="3">
        <v>0.11289031224979984</v>
      </c>
      <c r="P16" s="3">
        <v>0.19215372297838268</v>
      </c>
      <c r="Q16" s="3">
        <v>5.0920736589271431E-2</v>
      </c>
      <c r="R16" s="3">
        <v>0.3160928742994395</v>
      </c>
      <c r="S16" s="3"/>
      <c r="T16" s="3">
        <v>-3.0586755118380413</v>
      </c>
      <c r="U16" s="3">
        <v>-3.7586640741164352</v>
      </c>
      <c r="V16" s="3">
        <v>1.3999771245567878</v>
      </c>
      <c r="W16" s="3">
        <v>-4.2101566967859991</v>
      </c>
      <c r="X16" s="3">
        <v>2.3029623698959161</v>
      </c>
      <c r="Y16" s="3"/>
      <c r="Z16" s="3">
        <v>-0.49330893286057415</v>
      </c>
      <c r="AA16" s="3">
        <v>-0.62713027564909063</v>
      </c>
      <c r="AB16" s="3">
        <v>0.26764268557703302</v>
      </c>
      <c r="AC16" s="3">
        <v>-0.71344504174768386</v>
      </c>
      <c r="AD16" s="3">
        <v>0.44027221777421943</v>
      </c>
      <c r="AE16" s="3"/>
      <c r="AF16" s="3">
        <v>0.69358343817911461</v>
      </c>
      <c r="AG16" s="3">
        <v>0.57119981699645417</v>
      </c>
      <c r="AH16" s="3">
        <v>0.24476724236532088</v>
      </c>
      <c r="AI16" s="3">
        <v>0.49226238133363825</v>
      </c>
      <c r="AJ16" s="3">
        <v>0.40264211369095276</v>
      </c>
    </row>
    <row r="17" spans="1:36" x14ac:dyDescent="0.25">
      <c r="A17" s="9"/>
      <c r="B17" s="3">
        <v>-1.4071828891684774</v>
      </c>
      <c r="C17" s="3">
        <v>-1.7377330435777192</v>
      </c>
      <c r="D17" s="3">
        <v>0.66110030881848347</v>
      </c>
      <c r="E17" s="3">
        <v>-1.9509378931716799</v>
      </c>
      <c r="F17" s="3">
        <v>1.0875100080064048</v>
      </c>
      <c r="G17" s="3"/>
      <c r="H17" s="3">
        <v>-1.1052270387738761</v>
      </c>
      <c r="I17" s="3">
        <v>-1.4517900034313163</v>
      </c>
      <c r="J17" s="3">
        <v>0.69312592931488037</v>
      </c>
      <c r="K17" s="3">
        <v>-1.6753231156353652</v>
      </c>
      <c r="L17" s="3">
        <v>1.1401921537229782</v>
      </c>
      <c r="M17" s="3"/>
      <c r="N17" s="3">
        <v>0.26123756147775362</v>
      </c>
      <c r="O17" s="3">
        <v>0.14686034541919249</v>
      </c>
      <c r="P17" s="3">
        <v>0.22875443211712229</v>
      </c>
      <c r="Q17" s="3">
        <v>7.3087041061420555E-2</v>
      </c>
      <c r="R17" s="3">
        <v>0.37630104083266613</v>
      </c>
      <c r="S17" s="3"/>
      <c r="T17" s="3">
        <v>-3.8067025048610312</v>
      </c>
      <c r="U17" s="3">
        <v>-4.7171451446871782</v>
      </c>
      <c r="V17" s="3">
        <v>1.8208852796522934</v>
      </c>
      <c r="W17" s="3">
        <v>-5.3043806473750426</v>
      </c>
      <c r="X17" s="3">
        <v>2.9953562850280222</v>
      </c>
      <c r="Y17" s="3"/>
      <c r="Z17" s="3">
        <v>-0.6146631590987075</v>
      </c>
      <c r="AA17" s="3">
        <v>-0.79309161615006285</v>
      </c>
      <c r="AB17" s="3">
        <v>0.3568569141027107</v>
      </c>
      <c r="AC17" s="3">
        <v>-0.90817797094818697</v>
      </c>
      <c r="AD17" s="3">
        <v>0.58702962369895895</v>
      </c>
      <c r="AE17" s="3"/>
      <c r="AF17" s="3">
        <v>0.55084067253803037</v>
      </c>
      <c r="AG17" s="3">
        <v>0.40901292462541461</v>
      </c>
      <c r="AH17" s="3">
        <v>0.28365549582523153</v>
      </c>
      <c r="AI17" s="3">
        <v>0.31753402722177737</v>
      </c>
      <c r="AJ17" s="3">
        <v>0.46661329063250601</v>
      </c>
    </row>
    <row r="18" spans="1:36" x14ac:dyDescent="0.25">
      <c r="A18" s="9"/>
      <c r="B18" s="3">
        <v>-1.6761981013382132</v>
      </c>
      <c r="C18" s="3">
        <v>-2.070799496740249</v>
      </c>
      <c r="D18" s="3">
        <v>0.78920279080407152</v>
      </c>
      <c r="E18" s="3">
        <v>-2.3253173967745622</v>
      </c>
      <c r="F18" s="3">
        <v>1.2982385908726979</v>
      </c>
      <c r="G18" s="3"/>
      <c r="H18" s="3">
        <v>-1.4297152007320142</v>
      </c>
      <c r="I18" s="3">
        <v>-1.8551984444698617</v>
      </c>
      <c r="J18" s="3">
        <v>0.85096648747569503</v>
      </c>
      <c r="K18" s="3">
        <v>-2.1296351366807733</v>
      </c>
      <c r="L18" s="3">
        <v>1.3998398718975182</v>
      </c>
      <c r="M18" s="3"/>
      <c r="N18" s="3">
        <v>0.30241335925883561</v>
      </c>
      <c r="O18" s="3">
        <v>0.17431087727324718</v>
      </c>
      <c r="P18" s="3">
        <v>0.25620496397117687</v>
      </c>
      <c r="Q18" s="3">
        <v>9.1684776392542633E-2</v>
      </c>
      <c r="R18" s="3">
        <v>0.42145716573258601</v>
      </c>
      <c r="S18" s="3"/>
      <c r="T18" s="3">
        <v>-4.4019215372297831</v>
      </c>
      <c r="U18" s="3">
        <v>-5.5159556216401686</v>
      </c>
      <c r="V18" s="3">
        <v>2.2280681688207711</v>
      </c>
      <c r="W18" s="3">
        <v>-6.2345076060848665</v>
      </c>
      <c r="X18" s="3">
        <v>3.6651721377101674</v>
      </c>
      <c r="Y18" s="3"/>
      <c r="Z18" s="3">
        <v>-0.72892599794121005</v>
      </c>
      <c r="AA18" s="3">
        <v>-0.95310534141598979</v>
      </c>
      <c r="AB18" s="3">
        <v>0.44835868694955949</v>
      </c>
      <c r="AC18" s="3">
        <v>-1.0977010179572229</v>
      </c>
      <c r="AD18" s="3">
        <v>0.73755004003202562</v>
      </c>
      <c r="AE18" s="3"/>
      <c r="AF18" s="3">
        <v>0.39883335239620266</v>
      </c>
      <c r="AG18" s="3">
        <v>0.23984902207480269</v>
      </c>
      <c r="AH18" s="3">
        <v>0.31796866064279999</v>
      </c>
      <c r="AI18" s="3">
        <v>0.13730412901749972</v>
      </c>
      <c r="AJ18" s="3">
        <v>0.52305844675740598</v>
      </c>
    </row>
    <row r="19" spans="1:36" x14ac:dyDescent="0.25">
      <c r="A19" s="9"/>
      <c r="B19" s="3">
        <v>-1.8729269129589385</v>
      </c>
      <c r="C19" s="3">
        <v>-2.3315795493537688</v>
      </c>
      <c r="D19" s="3">
        <v>0.91730527278966045</v>
      </c>
      <c r="E19" s="3">
        <v>-2.627410499828434</v>
      </c>
      <c r="F19" s="3">
        <v>1.5089671737389909</v>
      </c>
      <c r="G19" s="3"/>
      <c r="H19" s="3">
        <v>-1.727095962484273</v>
      </c>
      <c r="I19" s="3">
        <v>-2.2326432574631134</v>
      </c>
      <c r="J19" s="3">
        <v>1.0110945899576806</v>
      </c>
      <c r="K19" s="3">
        <v>-2.5587212627244651</v>
      </c>
      <c r="L19" s="3">
        <v>1.6632506004803842</v>
      </c>
      <c r="M19" s="3"/>
      <c r="N19" s="3">
        <v>0.3307789088413588</v>
      </c>
      <c r="O19" s="3">
        <v>0.19352624957108544</v>
      </c>
      <c r="P19" s="3">
        <v>0.27450531854054672</v>
      </c>
      <c r="Q19" s="3">
        <v>0.10499828434175912</v>
      </c>
      <c r="R19" s="3">
        <v>0.45156124899919942</v>
      </c>
      <c r="S19" s="3"/>
      <c r="T19" s="3">
        <v>-4.8404437835983076</v>
      </c>
      <c r="U19" s="3">
        <v>-6.1512066796294178</v>
      </c>
      <c r="V19" s="3">
        <v>2.6215257920622208</v>
      </c>
      <c r="W19" s="3">
        <v>-6.9966487475694841</v>
      </c>
      <c r="X19" s="3">
        <v>4.3124099279423529</v>
      </c>
      <c r="Y19" s="3"/>
      <c r="Z19" s="3">
        <v>-0.83769873041290166</v>
      </c>
      <c r="AA19" s="3">
        <v>-1.107628960311106</v>
      </c>
      <c r="AB19" s="3">
        <v>0.53986045979640873</v>
      </c>
      <c r="AC19" s="3">
        <v>-1.2817339585954477</v>
      </c>
      <c r="AD19" s="3">
        <v>0.88807045636509208</v>
      </c>
      <c r="AE19" s="3"/>
      <c r="AF19" s="3">
        <v>0.2447672423653208</v>
      </c>
      <c r="AG19" s="3">
        <v>7.2057646116893498E-2</v>
      </c>
      <c r="AH19" s="3">
        <v>0.3454191924968546</v>
      </c>
      <c r="AI19" s="3">
        <v>-3.9340043463342106E-2</v>
      </c>
      <c r="AJ19" s="3">
        <v>0.56821457165732581</v>
      </c>
    </row>
    <row r="20" spans="1:36" x14ac:dyDescent="0.25">
      <c r="A20" s="9">
        <v>8</v>
      </c>
      <c r="B20" s="3">
        <v>-1.9982843417591214</v>
      </c>
      <c r="C20" s="3">
        <v>-2.5175569026649889</v>
      </c>
      <c r="D20" s="3">
        <v>1.038545121811735</v>
      </c>
      <c r="E20" s="3">
        <v>-2.8524877044492736</v>
      </c>
      <c r="F20" s="3">
        <v>1.7084067253803044</v>
      </c>
      <c r="G20" s="3"/>
      <c r="H20" s="3">
        <v>-1.9816996454306302</v>
      </c>
      <c r="I20" s="3">
        <v>-2.5638796751687063</v>
      </c>
      <c r="J20" s="3">
        <v>1.1643600594761523</v>
      </c>
      <c r="K20" s="3">
        <v>-2.9393857943497652</v>
      </c>
      <c r="L20" s="3">
        <v>1.9153722978382701</v>
      </c>
      <c r="M20" s="3"/>
      <c r="N20" s="3">
        <v>0.34587670136108889</v>
      </c>
      <c r="O20" s="3">
        <v>0.20290518128788748</v>
      </c>
      <c r="P20" s="3">
        <v>0.28594304014640282</v>
      </c>
      <c r="Q20" s="3">
        <v>0.11068855084067258</v>
      </c>
      <c r="R20" s="3">
        <v>0.47037630104083256</v>
      </c>
      <c r="S20" s="3"/>
      <c r="T20" s="3">
        <v>-5.1220404895344842</v>
      </c>
      <c r="U20" s="3">
        <v>-6.616950703419878</v>
      </c>
      <c r="V20" s="3">
        <v>2.9898204277707876</v>
      </c>
      <c r="W20" s="3">
        <v>-7.5811677913759574</v>
      </c>
      <c r="X20" s="3">
        <v>4.9182546036829464</v>
      </c>
      <c r="Y20" s="3"/>
      <c r="Z20" s="3">
        <v>-0.9416676198101338</v>
      </c>
      <c r="AA20" s="3">
        <v>-1.2573487361317626</v>
      </c>
      <c r="AB20" s="3">
        <v>0.63136223264325741</v>
      </c>
      <c r="AC20" s="3">
        <v>-1.4609630561592128</v>
      </c>
      <c r="AD20" s="3">
        <v>1.0385908726981583</v>
      </c>
      <c r="AE20" s="3"/>
      <c r="AF20" s="3">
        <v>9.4704334896488607E-2</v>
      </c>
      <c r="AG20" s="3">
        <v>-8.7155438636623589E-2</v>
      </c>
      <c r="AH20" s="3">
        <v>0.36371954706622434</v>
      </c>
      <c r="AI20" s="3">
        <v>-0.20445499256548094</v>
      </c>
      <c r="AJ20" s="3">
        <v>0.5983186549239391</v>
      </c>
    </row>
    <row r="21" spans="1:36" x14ac:dyDescent="0.25">
      <c r="A21" s="9"/>
      <c r="B21" s="3">
        <v>-2.0555873270044605</v>
      </c>
      <c r="C21" s="3">
        <v>-2.6331922681001942</v>
      </c>
      <c r="D21" s="3">
        <v>1.1552098821914676</v>
      </c>
      <c r="E21" s="3">
        <v>-3.0057474551069423</v>
      </c>
      <c r="F21" s="3">
        <v>1.9003202562049637</v>
      </c>
      <c r="G21" s="3"/>
      <c r="H21" s="3">
        <v>-2.1823172823973462</v>
      </c>
      <c r="I21" s="3">
        <v>-2.8399862747340725</v>
      </c>
      <c r="J21" s="3">
        <v>1.3153379846734528</v>
      </c>
      <c r="K21" s="3">
        <v>-3.2641827747912613</v>
      </c>
      <c r="L21" s="3">
        <v>2.1637309847878301</v>
      </c>
      <c r="M21" s="3"/>
      <c r="N21" s="3">
        <v>0.34793549125014295</v>
      </c>
      <c r="O21" s="3">
        <v>0.20153265469518469</v>
      </c>
      <c r="P21" s="3">
        <v>0.29280567310991656</v>
      </c>
      <c r="Q21" s="3">
        <v>0.10710282511723662</v>
      </c>
      <c r="R21" s="3">
        <v>0.4816653322658126</v>
      </c>
      <c r="S21" s="3"/>
      <c r="T21" s="3">
        <v>-5.2495710854397801</v>
      </c>
      <c r="U21" s="3">
        <v>-6.9137595790918445</v>
      </c>
      <c r="V21" s="3">
        <v>3.3283769873041287</v>
      </c>
      <c r="W21" s="3">
        <v>-7.9871611574974262</v>
      </c>
      <c r="X21" s="3">
        <v>5.4751801441152921</v>
      </c>
      <c r="Y21" s="3"/>
      <c r="Z21" s="3">
        <v>-1.040603911700789</v>
      </c>
      <c r="AA21" s="3">
        <v>-1.4008921422852565</v>
      </c>
      <c r="AB21" s="3">
        <v>0.72057646116893492</v>
      </c>
      <c r="AC21" s="3">
        <v>-1.6332780510122382</v>
      </c>
      <c r="AD21" s="3">
        <v>1.1853482786228984</v>
      </c>
      <c r="AE21" s="3"/>
      <c r="AF21" s="3">
        <v>-4.6322772503717254E-2</v>
      </c>
      <c r="AG21" s="3">
        <v>-0.23504517900034311</v>
      </c>
      <c r="AH21" s="3">
        <v>0.37744481299325172</v>
      </c>
      <c r="AI21" s="3">
        <v>-0.35677113119066678</v>
      </c>
      <c r="AJ21" s="3">
        <v>0.62089671737389907</v>
      </c>
    </row>
    <row r="22" spans="1:36" x14ac:dyDescent="0.25">
      <c r="A22" s="9"/>
      <c r="B22" s="3">
        <v>-2.0491822029051812</v>
      </c>
      <c r="C22" s="3">
        <v>-2.6794006633878529</v>
      </c>
      <c r="D22" s="3">
        <v>1.2604369209653434</v>
      </c>
      <c r="E22" s="3">
        <v>-3.0858915703991761</v>
      </c>
      <c r="F22" s="3">
        <v>2.0734187349879898</v>
      </c>
      <c r="G22" s="3"/>
      <c r="H22" s="3">
        <v>-2.3213999771245568</v>
      </c>
      <c r="I22" s="3">
        <v>-3.0488390712570057</v>
      </c>
      <c r="J22" s="3">
        <v>1.4548781882648978</v>
      </c>
      <c r="K22" s="3">
        <v>-3.5180372869724348</v>
      </c>
      <c r="L22" s="3">
        <v>2.3932746196957559</v>
      </c>
      <c r="M22" s="3"/>
      <c r="N22" s="3">
        <v>0.33752716458881388</v>
      </c>
      <c r="O22" s="3">
        <v>0.18883678371268442</v>
      </c>
      <c r="P22" s="3">
        <v>0.29738076175225892</v>
      </c>
      <c r="Q22" s="3">
        <v>9.2931488047580918E-2</v>
      </c>
      <c r="R22" s="3">
        <v>0.48919135308246597</v>
      </c>
      <c r="S22" s="3"/>
      <c r="T22" s="3">
        <v>-5.2285256776850044</v>
      </c>
      <c r="U22" s="3">
        <v>-7.0436920965343699</v>
      </c>
      <c r="V22" s="3">
        <v>3.6303328376987305</v>
      </c>
      <c r="W22" s="3">
        <v>-8.2144744366922104</v>
      </c>
      <c r="X22" s="3">
        <v>5.971897518014412</v>
      </c>
      <c r="Y22" s="3"/>
      <c r="Z22" s="3">
        <v>-1.1341644744366921</v>
      </c>
      <c r="AA22" s="3">
        <v>-1.5379160471234128</v>
      </c>
      <c r="AB22" s="3">
        <v>0.80750314537344148</v>
      </c>
      <c r="AC22" s="3">
        <v>-1.7983358115063477</v>
      </c>
      <c r="AD22" s="3">
        <v>1.3283426741393112</v>
      </c>
      <c r="AE22" s="3"/>
      <c r="AF22" s="3">
        <v>-0.17408212284113003</v>
      </c>
      <c r="AG22" s="3">
        <v>-0.36852339014068392</v>
      </c>
      <c r="AH22" s="3">
        <v>0.38888253459910782</v>
      </c>
      <c r="AI22" s="3">
        <v>-0.49393800754889627</v>
      </c>
      <c r="AJ22" s="3">
        <v>0.63971176941553243</v>
      </c>
    </row>
    <row r="23" spans="1:36" x14ac:dyDescent="0.25">
      <c r="A23" s="9"/>
      <c r="B23" s="3">
        <v>-1.9846734530481525</v>
      </c>
      <c r="C23" s="3">
        <v>-2.66293034427542</v>
      </c>
      <c r="D23" s="3">
        <v>1.356513782454535</v>
      </c>
      <c r="E23" s="3">
        <v>-3.1004060391170079</v>
      </c>
      <c r="F23" s="3">
        <v>2.2314651721377103</v>
      </c>
      <c r="G23" s="3"/>
      <c r="H23" s="3">
        <v>-2.3947157726180945</v>
      </c>
      <c r="I23" s="3">
        <v>-3.1862061077433377</v>
      </c>
      <c r="J23" s="3">
        <v>1.5829806702504863</v>
      </c>
      <c r="K23" s="3">
        <v>-3.6967173738991193</v>
      </c>
      <c r="L23" s="3">
        <v>2.6040032025620494</v>
      </c>
      <c r="M23" s="3"/>
      <c r="N23" s="3">
        <v>0.31613862518586294</v>
      </c>
      <c r="O23" s="3">
        <v>0.16744824430973348</v>
      </c>
      <c r="P23" s="3">
        <v>0.29738076175225892</v>
      </c>
      <c r="Q23" s="3">
        <v>7.1542948644629983E-2</v>
      </c>
      <c r="R23" s="3">
        <v>0.48919135308246597</v>
      </c>
      <c r="S23" s="3"/>
      <c r="T23" s="3">
        <v>-5.0670250486103168</v>
      </c>
      <c r="U23" s="3">
        <v>-7.0114377216058559</v>
      </c>
      <c r="V23" s="3">
        <v>3.8888253459910782</v>
      </c>
      <c r="W23" s="3">
        <v>-8.2655838956879784</v>
      </c>
      <c r="X23" s="3">
        <v>6.3971176941553232</v>
      </c>
      <c r="Y23" s="3"/>
      <c r="Z23" s="3">
        <v>-1.2216630447214913</v>
      </c>
      <c r="AA23" s="3">
        <v>-1.6677341873498797</v>
      </c>
      <c r="AB23" s="3">
        <v>0.89214228525677663</v>
      </c>
      <c r="AC23" s="3">
        <v>-1.9554500743451904</v>
      </c>
      <c r="AD23" s="3">
        <v>1.467574059247398</v>
      </c>
      <c r="AE23" s="3"/>
      <c r="AF23" s="3">
        <v>-0.28594304014640282</v>
      </c>
      <c r="AG23" s="3">
        <v>-0.48381562392771355</v>
      </c>
      <c r="AH23" s="3">
        <v>0.39574516756262146</v>
      </c>
      <c r="AI23" s="3">
        <v>-0.61144344046665899</v>
      </c>
      <c r="AJ23" s="3">
        <v>0.65100080064051236</v>
      </c>
    </row>
    <row r="24" spans="1:36" x14ac:dyDescent="0.25">
      <c r="A24" s="9">
        <v>12</v>
      </c>
      <c r="B24" s="3">
        <v>-1.8682374471005376</v>
      </c>
      <c r="C24" s="3">
        <v>-2.5865263639483014</v>
      </c>
      <c r="D24" s="3">
        <v>1.4365778336955275</v>
      </c>
      <c r="E24" s="3">
        <v>-3.0498227153151092</v>
      </c>
      <c r="F24" s="3">
        <v>2.3631705364291431</v>
      </c>
      <c r="G24" s="3"/>
      <c r="H24" s="3">
        <v>-2.4012352739334322</v>
      </c>
      <c r="I24" s="3">
        <v>-3.2510579892485412</v>
      </c>
      <c r="J24" s="3">
        <v>1.6996454306302182</v>
      </c>
      <c r="K24" s="3">
        <v>-3.799193640626787</v>
      </c>
      <c r="L24" s="3">
        <v>2.7959167333867097</v>
      </c>
      <c r="M24" s="3"/>
      <c r="N24" s="3">
        <v>0.28525677685005146</v>
      </c>
      <c r="O24" s="3">
        <v>0.13656639597392201</v>
      </c>
      <c r="P24" s="3">
        <v>0.29738076175225892</v>
      </c>
      <c r="Q24" s="3">
        <v>4.0661100308818504E-2</v>
      </c>
      <c r="R24" s="3">
        <v>0.48919135308246586</v>
      </c>
      <c r="S24" s="3"/>
      <c r="T24" s="3">
        <v>-4.7757062793091611</v>
      </c>
      <c r="U24" s="3">
        <v>-6.8276335353997482</v>
      </c>
      <c r="V24" s="3">
        <v>4.103854512181174</v>
      </c>
      <c r="W24" s="3">
        <v>-8.1511266155781765</v>
      </c>
      <c r="X24" s="3">
        <v>6.7508406725380308</v>
      </c>
      <c r="Y24" s="3"/>
      <c r="Z24" s="3">
        <v>-1.3021846048267183</v>
      </c>
      <c r="AA24" s="3">
        <v>-1.7894315452361886</v>
      </c>
      <c r="AB24" s="3">
        <v>0.97449388081894073</v>
      </c>
      <c r="AC24" s="3">
        <v>-2.1037058218002969</v>
      </c>
      <c r="AD24" s="3">
        <v>1.6030424339471574</v>
      </c>
      <c r="AE24" s="3"/>
      <c r="AF24" s="3">
        <v>-0.37961798009836434</v>
      </c>
      <c r="AG24" s="3">
        <v>-0.58206565252201758</v>
      </c>
      <c r="AH24" s="3">
        <v>0.40489534484730644</v>
      </c>
      <c r="AI24" s="3">
        <v>-0.71264440123527384</v>
      </c>
      <c r="AJ24" s="3">
        <v>0.666052842273819</v>
      </c>
    </row>
    <row r="25" spans="1:36" x14ac:dyDescent="0.25">
      <c r="A25" s="9"/>
      <c r="B25" s="3">
        <v>-1.7063936863776734</v>
      </c>
      <c r="C25" s="3">
        <v>-2.4578519958824199</v>
      </c>
      <c r="D25" s="3">
        <v>1.5029166190094929</v>
      </c>
      <c r="E25" s="3">
        <v>-2.9425426055129815</v>
      </c>
      <c r="F25" s="3">
        <v>2.4722978382706162</v>
      </c>
      <c r="G25" s="3"/>
      <c r="H25" s="3">
        <v>-2.3421022532311562</v>
      </c>
      <c r="I25" s="3">
        <v>-3.2411071714514468</v>
      </c>
      <c r="J25" s="3">
        <v>1.7980098364405812</v>
      </c>
      <c r="K25" s="3">
        <v>-3.8209653437035342</v>
      </c>
      <c r="L25" s="3">
        <v>2.9577261809447561</v>
      </c>
      <c r="M25" s="3"/>
      <c r="N25" s="3">
        <v>0.24671165503831635</v>
      </c>
      <c r="O25" s="3">
        <v>9.8021274162186894E-2</v>
      </c>
      <c r="P25" s="3">
        <v>0.29738076175225892</v>
      </c>
      <c r="Q25" s="3">
        <v>2.1159784970833928E-3</v>
      </c>
      <c r="R25" s="3">
        <v>0.48919135308246592</v>
      </c>
      <c r="S25" s="3"/>
      <c r="T25" s="3">
        <v>-4.3668077318998053</v>
      </c>
      <c r="U25" s="3">
        <v>-6.5033741278737267</v>
      </c>
      <c r="V25" s="3">
        <v>4.2731327919478428</v>
      </c>
      <c r="W25" s="3">
        <v>-7.8814594532769071</v>
      </c>
      <c r="X25" s="3">
        <v>7.0293034427542036</v>
      </c>
      <c r="Y25" s="3"/>
      <c r="Z25" s="3">
        <v>-1.3746997598078461</v>
      </c>
      <c r="AA25" s="3">
        <v>-1.9008349536772271</v>
      </c>
      <c r="AB25" s="3">
        <v>1.052270387738762</v>
      </c>
      <c r="AC25" s="3">
        <v>-2.2401921537229779</v>
      </c>
      <c r="AD25" s="3">
        <v>1.7309847878302638</v>
      </c>
      <c r="AE25" s="3"/>
      <c r="AF25" s="3">
        <v>-0.45396317053642915</v>
      </c>
      <c r="AG25" s="3">
        <v>-0.66327347592359609</v>
      </c>
      <c r="AH25" s="3">
        <v>0.41862061077433382</v>
      </c>
      <c r="AI25" s="3">
        <v>-0.79827862289831875</v>
      </c>
      <c r="AJ25" s="3">
        <v>0.68863090472377908</v>
      </c>
    </row>
    <row r="26" spans="1:36" x14ac:dyDescent="0.25">
      <c r="A26" s="9"/>
      <c r="B26" s="3">
        <v>-1.5062335582751916</v>
      </c>
      <c r="C26" s="3">
        <v>-2.2828548553128218</v>
      </c>
      <c r="D26" s="3">
        <v>1.5532425940752603</v>
      </c>
      <c r="E26" s="3">
        <v>-2.783775591902093</v>
      </c>
      <c r="F26" s="3">
        <v>2.5550840672538029</v>
      </c>
      <c r="G26" s="3"/>
      <c r="H26" s="3">
        <v>-2.2206336497769645</v>
      </c>
      <c r="I26" s="3">
        <v>-3.1619581379389228</v>
      </c>
      <c r="J26" s="3">
        <v>1.8826489763239163</v>
      </c>
      <c r="K26" s="3">
        <v>-3.7691124328033858</v>
      </c>
      <c r="L26" s="3">
        <v>3.0969575660528426</v>
      </c>
      <c r="M26" s="3"/>
      <c r="N26" s="3">
        <v>0.20221891799153607</v>
      </c>
      <c r="O26" s="3">
        <v>5.3528537115406616E-2</v>
      </c>
      <c r="P26" s="3">
        <v>0.29738076175225892</v>
      </c>
      <c r="Q26" s="3">
        <v>-4.2376758549696886E-2</v>
      </c>
      <c r="R26" s="3">
        <v>0.48919135308246597</v>
      </c>
      <c r="S26" s="3"/>
      <c r="T26" s="3">
        <v>-3.8540546723092755</v>
      </c>
      <c r="U26" s="3">
        <v>-6.0535285371154064</v>
      </c>
      <c r="V26" s="3">
        <v>4.3989477296122619</v>
      </c>
      <c r="W26" s="3">
        <v>-7.4721891799153601</v>
      </c>
      <c r="X26" s="3">
        <v>7.2362690152121694</v>
      </c>
      <c r="Y26" s="3"/>
      <c r="Z26" s="3">
        <v>-1.4381791147203475</v>
      </c>
      <c r="AA26" s="3">
        <v>-2.0020587898890536</v>
      </c>
      <c r="AB26" s="3">
        <v>1.1277593503374124</v>
      </c>
      <c r="AC26" s="3">
        <v>-2.3657611803728695</v>
      </c>
      <c r="AD26" s="3">
        <v>1.855164131305044</v>
      </c>
      <c r="AE26" s="3"/>
      <c r="AF26" s="3">
        <v>-0.50852110259636274</v>
      </c>
      <c r="AG26" s="3">
        <v>-0.72583781310762885</v>
      </c>
      <c r="AH26" s="3">
        <v>0.43463342102253222</v>
      </c>
      <c r="AI26" s="3">
        <v>-0.86600709138739551</v>
      </c>
      <c r="AJ26" s="3">
        <v>0.71497197758206554</v>
      </c>
    </row>
    <row r="27" spans="1:36" x14ac:dyDescent="0.25">
      <c r="A27" s="9"/>
      <c r="B27" s="3">
        <v>-1.2745053185405466</v>
      </c>
      <c r="C27" s="3">
        <v>-2.0694269701475463</v>
      </c>
      <c r="D27" s="3">
        <v>1.5898433032139994</v>
      </c>
      <c r="E27" s="3">
        <v>-2.5821514354340609</v>
      </c>
      <c r="F27" s="3">
        <v>2.615292233787029</v>
      </c>
      <c r="G27" s="3"/>
      <c r="H27" s="3">
        <v>-2.041862061077433</v>
      </c>
      <c r="I27" s="3">
        <v>-3.0174997140569593</v>
      </c>
      <c r="J27" s="3">
        <v>1.9512753059590526</v>
      </c>
      <c r="K27" s="3">
        <v>-3.6467860002287535</v>
      </c>
      <c r="L27" s="3">
        <v>3.2098478783026412</v>
      </c>
      <c r="M27" s="3"/>
      <c r="N27" s="3">
        <v>0.15372297838270615</v>
      </c>
      <c r="O27" s="3">
        <v>3.8888253459910815E-3</v>
      </c>
      <c r="P27" s="3">
        <v>0.29966830607343009</v>
      </c>
      <c r="Q27" s="3">
        <v>-9.2754203362690135E-2</v>
      </c>
      <c r="R27" s="3">
        <v>0.49295436349079258</v>
      </c>
      <c r="S27" s="3"/>
      <c r="T27" s="3">
        <v>-3.2525448930573027</v>
      </c>
      <c r="U27" s="3">
        <v>-5.4966258721262715</v>
      </c>
      <c r="V27" s="3">
        <v>4.4881619581379377</v>
      </c>
      <c r="W27" s="3">
        <v>-6.9440581036257569</v>
      </c>
      <c r="X27" s="3">
        <v>7.3830264211369077</v>
      </c>
      <c r="Y27" s="3"/>
      <c r="Z27" s="3">
        <v>-1.491478897403637</v>
      </c>
      <c r="AA27" s="3">
        <v>-2.0908155095504974</v>
      </c>
      <c r="AB27" s="3">
        <v>1.1986732242937208</v>
      </c>
      <c r="AC27" s="3">
        <v>-2.477387624385222</v>
      </c>
      <c r="AD27" s="3">
        <v>1.9718174539631701</v>
      </c>
      <c r="AE27" s="3"/>
      <c r="AF27" s="3">
        <v>-0.54329177627816527</v>
      </c>
      <c r="AG27" s="3">
        <v>-0.77090243623470189</v>
      </c>
      <c r="AH27" s="3">
        <v>0.45522131991307324</v>
      </c>
      <c r="AI27" s="3">
        <v>-0.91771131190666799</v>
      </c>
      <c r="AJ27" s="3">
        <v>0.74883907125700544</v>
      </c>
    </row>
    <row r="28" spans="1:36" x14ac:dyDescent="0.25">
      <c r="A28" s="9">
        <v>16</v>
      </c>
      <c r="B28" s="3">
        <v>-1.0183003545693696</v>
      </c>
      <c r="C28" s="3">
        <v>-1.8246597277822256</v>
      </c>
      <c r="D28" s="3">
        <v>1.612718746425712</v>
      </c>
      <c r="E28" s="3">
        <v>-2.3447615235045176</v>
      </c>
      <c r="F28" s="3">
        <v>2.652922337870296</v>
      </c>
      <c r="G28" s="3"/>
      <c r="H28" s="3">
        <v>-1.8119638567997252</v>
      </c>
      <c r="I28" s="3">
        <v>-2.8139082694727207</v>
      </c>
      <c r="J28" s="3">
        <v>2.003888825345991</v>
      </c>
      <c r="K28" s="3">
        <v>-3.4601624156468027</v>
      </c>
      <c r="L28" s="3">
        <v>3.2963971176941551</v>
      </c>
      <c r="M28" s="3"/>
      <c r="N28" s="3">
        <v>0.10282511723664645</v>
      </c>
      <c r="O28" s="3">
        <v>-4.8152807960654243E-2</v>
      </c>
      <c r="P28" s="3">
        <v>0.30195585039460138</v>
      </c>
      <c r="Q28" s="3">
        <v>-0.1455335697129132</v>
      </c>
      <c r="R28" s="3">
        <v>0.4967173738991193</v>
      </c>
      <c r="S28" s="3"/>
      <c r="T28" s="3">
        <v>-2.5779480727439092</v>
      </c>
      <c r="U28" s="3">
        <v>-4.8506233558275191</v>
      </c>
      <c r="V28" s="3">
        <v>4.5453505661672189</v>
      </c>
      <c r="W28" s="3">
        <v>-6.3164989134164466</v>
      </c>
      <c r="X28" s="3">
        <v>7.4771016813450748</v>
      </c>
      <c r="Y28" s="3"/>
      <c r="Z28" s="3">
        <v>-1.5336840901292461</v>
      </c>
      <c r="AA28" s="3">
        <v>-2.1661900949330892</v>
      </c>
      <c r="AB28" s="3">
        <v>1.2650120096076862</v>
      </c>
      <c r="AC28" s="3">
        <v>-2.5741564680315676</v>
      </c>
      <c r="AD28" s="3">
        <v>2.0809447558046434</v>
      </c>
      <c r="AE28" s="3"/>
      <c r="AF28" s="3">
        <v>-0.55907583209424683</v>
      </c>
      <c r="AG28" s="3">
        <v>-0.79926798581722514</v>
      </c>
      <c r="AH28" s="3">
        <v>0.48038430744595667</v>
      </c>
      <c r="AI28" s="3">
        <v>-0.95419192496854621</v>
      </c>
      <c r="AJ28" s="3">
        <v>0.79023218574859877</v>
      </c>
    </row>
    <row r="29" spans="1:36" x14ac:dyDescent="0.25">
      <c r="A29" s="9"/>
      <c r="B29" s="3">
        <v>-0.74425254489305726</v>
      </c>
      <c r="C29" s="3">
        <v>-1.5597620953905982</v>
      </c>
      <c r="D29" s="3">
        <v>1.6310191009950818</v>
      </c>
      <c r="E29" s="3">
        <v>-2.0857657554615123</v>
      </c>
      <c r="F29" s="3">
        <v>2.6830264211369101</v>
      </c>
      <c r="G29" s="3"/>
      <c r="H29" s="3">
        <v>-1.5380304243394716</v>
      </c>
      <c r="I29" s="3">
        <v>-2.5605627359030079</v>
      </c>
      <c r="J29" s="3">
        <v>2.0450646231270726</v>
      </c>
      <c r="K29" s="3">
        <v>-3.2200960768614895</v>
      </c>
      <c r="L29" s="3">
        <v>3.3641313050440358</v>
      </c>
      <c r="M29" s="3"/>
      <c r="N29" s="3">
        <v>5.1126615578176826E-2</v>
      </c>
      <c r="O29" s="3">
        <v>-0.10099508177970948</v>
      </c>
      <c r="P29" s="3">
        <v>0.30424339471577261</v>
      </c>
      <c r="Q29" s="3">
        <v>-0.19911357657554613</v>
      </c>
      <c r="R29" s="3">
        <v>0.5004803843074459</v>
      </c>
      <c r="S29" s="3"/>
      <c r="T29" s="3">
        <v>-1.8465057760494106</v>
      </c>
      <c r="U29" s="3">
        <v>-4.1409127301841462</v>
      </c>
      <c r="V29" s="3">
        <v>4.5888139082694721</v>
      </c>
      <c r="W29" s="3">
        <v>-5.6208052156010515</v>
      </c>
      <c r="X29" s="3">
        <v>7.5485988791032819</v>
      </c>
      <c r="Y29" s="3"/>
      <c r="Z29" s="3">
        <v>-1.5639940523847649</v>
      </c>
      <c r="AA29" s="3">
        <v>-2.2285256776850049</v>
      </c>
      <c r="AB29" s="3">
        <v>1.32906325060048</v>
      </c>
      <c r="AC29" s="3">
        <v>-2.6571485760036602</v>
      </c>
      <c r="AD29" s="3">
        <v>2.1863090472377902</v>
      </c>
      <c r="AE29" s="3"/>
      <c r="AF29" s="3">
        <v>-0.55678828777307554</v>
      </c>
      <c r="AG29" s="3">
        <v>-0.81070570742308123</v>
      </c>
      <c r="AH29" s="3">
        <v>0.50783483930001139</v>
      </c>
      <c r="AI29" s="3">
        <v>-0.97448244309733489</v>
      </c>
      <c r="AJ29" s="3">
        <v>0.83538831064851871</v>
      </c>
    </row>
    <row r="30" spans="1:36" x14ac:dyDescent="0.25">
      <c r="A30" s="9"/>
      <c r="B30" s="3">
        <v>-0.45899576804300579</v>
      </c>
      <c r="C30" s="3">
        <v>-1.2813679515040604</v>
      </c>
      <c r="D30" s="3">
        <v>1.6447443669221089</v>
      </c>
      <c r="E30" s="3">
        <v>-1.8117980098364406</v>
      </c>
      <c r="F30" s="3">
        <v>2.7056044835868693</v>
      </c>
      <c r="G30" s="3"/>
      <c r="H30" s="3">
        <v>-1.2278394143886537</v>
      </c>
      <c r="I30" s="3">
        <v>-2.2675283083609745</v>
      </c>
      <c r="J30" s="3">
        <v>2.0793777879446416</v>
      </c>
      <c r="K30" s="3">
        <v>-2.9381276449731217</v>
      </c>
      <c r="L30" s="3">
        <v>3.4205764611689355</v>
      </c>
      <c r="M30" s="3"/>
      <c r="N30" s="3">
        <v>3.2025620496397113E-4</v>
      </c>
      <c r="O30" s="3">
        <v>-0.15523275763467914</v>
      </c>
      <c r="P30" s="3">
        <v>0.31110602767928625</v>
      </c>
      <c r="Q30" s="3">
        <v>-0.25556445156124896</v>
      </c>
      <c r="R30" s="3">
        <v>0.51176941553242583</v>
      </c>
      <c r="S30" s="3"/>
      <c r="T30" s="3">
        <v>-1.074230813222006</v>
      </c>
      <c r="U30" s="3">
        <v>-3.3892256662472828</v>
      </c>
      <c r="V30" s="3">
        <v>4.6299897060505542</v>
      </c>
      <c r="W30" s="3">
        <v>-4.8823973464485872</v>
      </c>
      <c r="X30" s="3">
        <v>7.6163330664531621</v>
      </c>
      <c r="Y30" s="3"/>
      <c r="Z30" s="3">
        <v>-1.5816081436577831</v>
      </c>
      <c r="AA30" s="3">
        <v>-2.2747340729726635</v>
      </c>
      <c r="AB30" s="3">
        <v>1.3862518586297607</v>
      </c>
      <c r="AC30" s="3">
        <v>-2.7218002973807613</v>
      </c>
      <c r="AD30" s="3">
        <v>2.2803843074459564</v>
      </c>
      <c r="AE30" s="3"/>
      <c r="AF30" s="3">
        <v>-0.53803042433947146</v>
      </c>
      <c r="AG30" s="3">
        <v>-0.80567310991650443</v>
      </c>
      <c r="AH30" s="3">
        <v>0.53528537115406594</v>
      </c>
      <c r="AI30" s="3">
        <v>-0.97830264211369078</v>
      </c>
      <c r="AJ30" s="3">
        <v>0.88054443554843864</v>
      </c>
    </row>
    <row r="31" spans="1:36" x14ac:dyDescent="0.25">
      <c r="A31" s="9"/>
      <c r="B31" s="3">
        <v>-0.1685920164703191</v>
      </c>
      <c r="C31" s="3">
        <v>-0.99897060505547275</v>
      </c>
      <c r="D31" s="3">
        <v>1.6607571771703074</v>
      </c>
      <c r="E31" s="3">
        <v>-1.5345647946928971</v>
      </c>
      <c r="F31" s="3">
        <v>2.7319455564451558</v>
      </c>
      <c r="G31" s="3"/>
      <c r="H31" s="3">
        <v>-0.88951160928742989</v>
      </c>
      <c r="I31" s="3">
        <v>-1.9429257691867781</v>
      </c>
      <c r="J31" s="3">
        <v>2.1068283197986961</v>
      </c>
      <c r="K31" s="3">
        <v>-2.6223779023218574</v>
      </c>
      <c r="L31" s="3">
        <v>3.4657325860688553</v>
      </c>
      <c r="M31" s="3"/>
      <c r="N31" s="3">
        <v>-4.8495939608829919E-2</v>
      </c>
      <c r="O31" s="3">
        <v>-0.2086240420908155</v>
      </c>
      <c r="P31" s="3">
        <v>0.32025620496397117</v>
      </c>
      <c r="Q31" s="3">
        <v>-0.31190666819169621</v>
      </c>
      <c r="R31" s="3">
        <v>0.52682145716573259</v>
      </c>
      <c r="S31" s="3"/>
      <c r="T31" s="3">
        <v>-0.27725037172595218</v>
      </c>
      <c r="U31" s="3">
        <v>-2.6208395287658699</v>
      </c>
      <c r="V31" s="3">
        <v>4.6871783140798353</v>
      </c>
      <c r="W31" s="3">
        <v>-4.1324545350566169</v>
      </c>
      <c r="X31" s="3">
        <v>7.7104083266613292</v>
      </c>
      <c r="Y31" s="3"/>
      <c r="Z31" s="3">
        <v>-1.5859544778680086</v>
      </c>
      <c r="AA31" s="3">
        <v>-2.3076747111975293</v>
      </c>
      <c r="AB31" s="3">
        <v>1.4434404666590415</v>
      </c>
      <c r="AC31" s="3">
        <v>-2.7731842616950702</v>
      </c>
      <c r="AD31" s="3">
        <v>2.3744595676541231</v>
      </c>
      <c r="AE31" s="3"/>
      <c r="AF31" s="3">
        <v>-0.50428914560219595</v>
      </c>
      <c r="AG31" s="3">
        <v>-0.78451332494567061</v>
      </c>
      <c r="AH31" s="3">
        <v>0.56044835868694931</v>
      </c>
      <c r="AI31" s="3">
        <v>-0.96525792062221183</v>
      </c>
      <c r="AJ31" s="3">
        <v>0.92193755004003175</v>
      </c>
    </row>
    <row r="32" spans="1:36" x14ac:dyDescent="0.25">
      <c r="A32" s="9">
        <v>20</v>
      </c>
      <c r="B32" s="3">
        <v>0.12123984902207478</v>
      </c>
      <c r="C32" s="3">
        <v>-0.72057646116893515</v>
      </c>
      <c r="D32" s="3">
        <v>1.6836326203820198</v>
      </c>
      <c r="E32" s="3">
        <v>-1.2635479812421366</v>
      </c>
      <c r="F32" s="3">
        <v>2.7695756605284227</v>
      </c>
      <c r="G32" s="3"/>
      <c r="H32" s="3">
        <v>-0.53116779137595782</v>
      </c>
      <c r="I32" s="3">
        <v>-1.6005947615235043</v>
      </c>
      <c r="J32" s="3">
        <v>2.138853940295093</v>
      </c>
      <c r="K32" s="3">
        <v>-2.2903751572686719</v>
      </c>
      <c r="L32" s="3">
        <v>3.5184147317854282</v>
      </c>
      <c r="M32" s="3"/>
      <c r="N32" s="3">
        <v>-9.4132448816195799E-2</v>
      </c>
      <c r="O32" s="3">
        <v>-0.25883563994052383</v>
      </c>
      <c r="P32" s="3">
        <v>0.32940638224865604</v>
      </c>
      <c r="Q32" s="3">
        <v>-0.36506919821571543</v>
      </c>
      <c r="R32" s="3">
        <v>0.54187349879903923</v>
      </c>
      <c r="S32" s="3"/>
      <c r="T32" s="3">
        <v>0.5289946242708452</v>
      </c>
      <c r="U32" s="3">
        <v>-1.8603454191924969</v>
      </c>
      <c r="V32" s="3">
        <v>4.7786800869266841</v>
      </c>
      <c r="W32" s="3">
        <v>-3.4014697472263524</v>
      </c>
      <c r="X32" s="3">
        <v>7.8609287429943953</v>
      </c>
      <c r="Y32" s="3"/>
      <c r="Z32" s="3">
        <v>-1.5766899233672651</v>
      </c>
      <c r="AA32" s="3">
        <v>-2.3247169163902548</v>
      </c>
      <c r="AB32" s="3">
        <v>1.4960539860459794</v>
      </c>
      <c r="AC32" s="3">
        <v>-2.807194326890083</v>
      </c>
      <c r="AD32" s="3">
        <v>2.4610088070456362</v>
      </c>
      <c r="AE32" s="3"/>
      <c r="AF32" s="3">
        <v>-0.45750886423424453</v>
      </c>
      <c r="AG32" s="3">
        <v>-0.7491707651835755</v>
      </c>
      <c r="AH32" s="3">
        <v>0.58332380189866195</v>
      </c>
      <c r="AI32" s="3">
        <v>-0.93729269129589388</v>
      </c>
      <c r="AJ32" s="3">
        <v>0.9595676541232987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E9E17-EA1B-4744-8E0D-E6EF205D1B46}">
  <dimension ref="A1:J33"/>
  <sheetViews>
    <sheetView workbookViewId="0"/>
  </sheetViews>
  <sheetFormatPr defaultRowHeight="15" x14ac:dyDescent="0.25"/>
  <sheetData>
    <row r="1" spans="1:10" x14ac:dyDescent="0.25">
      <c r="B1" s="1" t="s">
        <v>3</v>
      </c>
    </row>
    <row r="2" spans="1:10" x14ac:dyDescent="0.25">
      <c r="B2" s="1" t="s">
        <v>28</v>
      </c>
    </row>
    <row r="3" spans="1:10" x14ac:dyDescent="0.25">
      <c r="B3" s="1" t="s">
        <v>29</v>
      </c>
    </row>
    <row r="4" spans="1:10" x14ac:dyDescent="0.25">
      <c r="B4" s="1"/>
    </row>
    <row r="5" spans="1:10" x14ac:dyDescent="0.25">
      <c r="B5" s="1" t="s">
        <v>1</v>
      </c>
    </row>
    <row r="6" spans="1:10" x14ac:dyDescent="0.25">
      <c r="B6" s="1"/>
    </row>
    <row r="7" spans="1:10" x14ac:dyDescent="0.25">
      <c r="B7" s="1" t="s">
        <v>30</v>
      </c>
    </row>
    <row r="8" spans="1:10" x14ac:dyDescent="0.25">
      <c r="B8" s="1" t="s">
        <v>20</v>
      </c>
    </row>
    <row r="9" spans="1:10" x14ac:dyDescent="0.25">
      <c r="B9" s="1"/>
    </row>
    <row r="11" spans="1:10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B12" s="10" t="s">
        <v>31</v>
      </c>
      <c r="C12" s="10"/>
      <c r="D12" s="10"/>
      <c r="E12" s="10"/>
      <c r="F12" s="3"/>
      <c r="G12" s="10" t="s">
        <v>32</v>
      </c>
      <c r="H12" s="10"/>
      <c r="I12" s="10"/>
      <c r="J12" s="10"/>
    </row>
    <row r="13" spans="1:10" x14ac:dyDescent="0.25">
      <c r="B13" s="3" t="s">
        <v>13</v>
      </c>
      <c r="C13" s="3" t="s">
        <v>14</v>
      </c>
      <c r="D13" s="3" t="s">
        <v>15</v>
      </c>
      <c r="E13" s="3" t="s">
        <v>16</v>
      </c>
      <c r="F13" s="3"/>
      <c r="G13" s="3" t="s">
        <v>13</v>
      </c>
      <c r="H13" s="3" t="s">
        <v>14</v>
      </c>
      <c r="I13" s="3" t="s">
        <v>15</v>
      </c>
      <c r="J13" s="3" t="s">
        <v>16</v>
      </c>
    </row>
    <row r="14" spans="1:10" x14ac:dyDescent="0.25">
      <c r="A14">
        <v>1</v>
      </c>
      <c r="B14" s="11">
        <v>0</v>
      </c>
      <c r="C14" s="11">
        <v>0</v>
      </c>
      <c r="D14" s="11">
        <v>0</v>
      </c>
      <c r="E14" s="11">
        <v>0</v>
      </c>
      <c r="G14" s="11">
        <v>0</v>
      </c>
      <c r="H14" s="11">
        <v>0</v>
      </c>
      <c r="I14" s="11">
        <v>0</v>
      </c>
      <c r="J14" s="11">
        <v>0</v>
      </c>
    </row>
    <row r="15" spans="1:10" x14ac:dyDescent="0.25">
      <c r="B15" s="11">
        <v>-0.58180659550740799</v>
      </c>
      <c r="C15" s="11">
        <v>-0.84435239764218584</v>
      </c>
      <c r="D15" s="11">
        <v>-0.36641707822208064</v>
      </c>
      <c r="E15" s="11">
        <v>0.4779353194201052</v>
      </c>
      <c r="G15" s="11">
        <v>-0.58196590728054809</v>
      </c>
      <c r="H15" s="11">
        <v>-0.90011151824119806</v>
      </c>
      <c r="I15" s="11">
        <v>-0.30587860442886733</v>
      </c>
      <c r="J15" s="11">
        <v>0.59423291381233079</v>
      </c>
    </row>
    <row r="16" spans="1:10" x14ac:dyDescent="0.25">
      <c r="B16" s="11">
        <v>-1.0157718655408634</v>
      </c>
      <c r="C16" s="11">
        <v>-1.4656683128883226</v>
      </c>
      <c r="D16" s="11">
        <v>-0.63724709256014023</v>
      </c>
      <c r="E16" s="11">
        <v>0.82842122032818233</v>
      </c>
      <c r="G16" s="11">
        <v>-1.0125856300780627</v>
      </c>
      <c r="H16" s="11">
        <v>-1.5596622590409432</v>
      </c>
      <c r="I16" s="11">
        <v>-0.54166002867611918</v>
      </c>
      <c r="J16" s="11">
        <v>1.0180022303648242</v>
      </c>
    </row>
    <row r="17" spans="1:10" x14ac:dyDescent="0.25">
      <c r="A17">
        <v>4</v>
      </c>
      <c r="B17" s="11">
        <v>-1.300143380595826</v>
      </c>
      <c r="C17" s="11">
        <v>-1.8798789230524136</v>
      </c>
      <c r="D17" s="11">
        <v>-0.81249004301417882</v>
      </c>
      <c r="E17" s="11">
        <v>1.0673888800382347</v>
      </c>
      <c r="G17" s="11">
        <v>-1.2958419627210453</v>
      </c>
      <c r="H17" s="11">
        <v>-1.9977696351760397</v>
      </c>
      <c r="I17" s="11">
        <v>-0.69619244862195317</v>
      </c>
      <c r="J17" s="11">
        <v>1.3015771865540864</v>
      </c>
    </row>
    <row r="18" spans="1:10" x14ac:dyDescent="0.25">
      <c r="B18" s="11">
        <v>-1.4379480643619562</v>
      </c>
      <c r="C18" s="11">
        <v>-2.0869842281344595</v>
      </c>
      <c r="D18" s="11">
        <v>-0.90807710689819987</v>
      </c>
      <c r="E18" s="11">
        <v>1.1789071212362596</v>
      </c>
      <c r="G18" s="11">
        <v>-1.4282300462004145</v>
      </c>
      <c r="H18" s="11">
        <v>-2.2303648239604907</v>
      </c>
      <c r="I18" s="11">
        <v>-0.76151027560936768</v>
      </c>
      <c r="J18" s="11">
        <v>1.4688545483511231</v>
      </c>
    </row>
    <row r="19" spans="1:10" x14ac:dyDescent="0.25">
      <c r="B19" s="11">
        <v>-1.449099888481759</v>
      </c>
      <c r="C19" s="11">
        <v>-2.1188465827624663</v>
      </c>
      <c r="D19" s="11">
        <v>-0.90807710689819987</v>
      </c>
      <c r="E19" s="11">
        <v>1.2107694758642664</v>
      </c>
      <c r="G19" s="11">
        <v>-1.4239286283256334</v>
      </c>
      <c r="H19" s="11">
        <v>-2.2765652381711012</v>
      </c>
      <c r="I19" s="11">
        <v>-0.75195156922096551</v>
      </c>
      <c r="J19" s="11">
        <v>1.5246136689501357</v>
      </c>
    </row>
    <row r="20" spans="1:10" x14ac:dyDescent="0.25">
      <c r="B20" s="11">
        <v>-1.3536721363708777</v>
      </c>
      <c r="C20" s="11">
        <v>-2.0391906961924486</v>
      </c>
      <c r="D20" s="11">
        <v>-0.82842122032818222</v>
      </c>
      <c r="E20" s="11">
        <v>1.2107694758642664</v>
      </c>
      <c r="G20" s="11">
        <v>-1.3108172693962084</v>
      </c>
      <c r="H20" s="11">
        <v>-2.1937231161382824</v>
      </c>
      <c r="I20" s="11">
        <v>-0.66751632945674688</v>
      </c>
      <c r="J20" s="11">
        <v>1.5262067866815356</v>
      </c>
    </row>
    <row r="21" spans="1:10" x14ac:dyDescent="0.25">
      <c r="A21">
        <v>8</v>
      </c>
      <c r="B21" s="11">
        <v>-1.1855982157081408</v>
      </c>
      <c r="C21" s="11">
        <v>-1.8639477457384102</v>
      </c>
      <c r="D21" s="11">
        <v>-0.70097180181615426</v>
      </c>
      <c r="E21" s="11">
        <v>1.1629759439222558</v>
      </c>
      <c r="G21" s="11">
        <v>-1.1333439541182093</v>
      </c>
      <c r="H21" s="11">
        <v>-2.0312251075354468</v>
      </c>
      <c r="I21" s="11">
        <v>-0.51935638043651422</v>
      </c>
      <c r="J21" s="11">
        <v>1.5118687270989326</v>
      </c>
    </row>
    <row r="22" spans="1:10" x14ac:dyDescent="0.25">
      <c r="B22" s="11">
        <v>-0.9797674048112156</v>
      </c>
      <c r="C22" s="11">
        <v>-1.640911263342361</v>
      </c>
      <c r="D22" s="11">
        <v>-0.52572885136211567</v>
      </c>
      <c r="E22" s="11">
        <v>1.1151824119802454</v>
      </c>
      <c r="G22" s="11">
        <v>-0.92560140194360374</v>
      </c>
      <c r="H22" s="11">
        <v>-1.8129679783335988</v>
      </c>
      <c r="I22" s="11">
        <v>-0.33774095905687429</v>
      </c>
      <c r="J22" s="11">
        <v>1.4752270192767245</v>
      </c>
    </row>
    <row r="23" spans="1:10" x14ac:dyDescent="0.25">
      <c r="B23" s="11">
        <v>-0.76374064043332801</v>
      </c>
      <c r="C23" s="11">
        <v>-1.4019436036323085</v>
      </c>
      <c r="D23" s="11">
        <v>-0.31862354628007011</v>
      </c>
      <c r="E23" s="11">
        <v>1.0833200573522384</v>
      </c>
      <c r="G23" s="11">
        <v>-0.71323880834793696</v>
      </c>
      <c r="H23" s="11">
        <v>-1.5724072008921461</v>
      </c>
      <c r="I23" s="11">
        <v>-0.13860124263183049</v>
      </c>
      <c r="J23" s="11">
        <v>1.4338059582603155</v>
      </c>
    </row>
    <row r="24" spans="1:10" x14ac:dyDescent="0.25">
      <c r="B24" s="11">
        <v>-0.5529711645690617</v>
      </c>
      <c r="C24" s="11">
        <v>-1.1470447666082524</v>
      </c>
      <c r="D24" s="11">
        <v>-0.12744941851202804</v>
      </c>
      <c r="E24" s="11">
        <v>1.0195953480962243</v>
      </c>
      <c r="G24" s="11">
        <v>-0.50852317986299189</v>
      </c>
      <c r="H24" s="11">
        <v>-1.3334395411820936</v>
      </c>
      <c r="I24" s="11">
        <v>6.2131591524613672E-2</v>
      </c>
      <c r="J24" s="11">
        <v>1.3955711327067073</v>
      </c>
    </row>
    <row r="25" spans="1:10" x14ac:dyDescent="0.25">
      <c r="A25">
        <v>12</v>
      </c>
      <c r="B25" s="11">
        <v>-0.36482396049068028</v>
      </c>
      <c r="C25" s="11">
        <v>-0.92400828421220327</v>
      </c>
      <c r="D25" s="11">
        <v>7.9655886570017528E-2</v>
      </c>
      <c r="E25" s="11">
        <v>1.0036641707822207</v>
      </c>
      <c r="G25" s="11">
        <v>-0.33184642345069304</v>
      </c>
      <c r="H25" s="11">
        <v>-1.1072168233232436</v>
      </c>
      <c r="I25" s="11">
        <v>0.25967819021825711</v>
      </c>
      <c r="J25" s="11">
        <v>1.3668950135415008</v>
      </c>
    </row>
    <row r="26" spans="1:10" x14ac:dyDescent="0.25">
      <c r="B26" s="11">
        <v>-0.20391906961924489</v>
      </c>
      <c r="C26" s="11">
        <v>-0.71690297913015766</v>
      </c>
      <c r="D26" s="11">
        <v>0.25489883702405608</v>
      </c>
      <c r="E26" s="11">
        <v>0.97180181615421368</v>
      </c>
      <c r="G26" s="11">
        <v>-0.18464234506930063</v>
      </c>
      <c r="H26" s="11">
        <v>-0.90329775370399867</v>
      </c>
      <c r="I26" s="11">
        <v>0.43173490520949503</v>
      </c>
      <c r="J26" s="11">
        <v>1.3350326589134938</v>
      </c>
    </row>
    <row r="27" spans="1:10" x14ac:dyDescent="0.25">
      <c r="B27" s="11">
        <v>-7.6947586426636932E-2</v>
      </c>
      <c r="C27" s="11">
        <v>-0.54166002867611918</v>
      </c>
      <c r="D27" s="11">
        <v>0.39827943285008766</v>
      </c>
      <c r="E27" s="11">
        <v>0.93993946152620689</v>
      </c>
      <c r="G27" s="11">
        <v>-7.2964792098136055E-2</v>
      </c>
      <c r="H27" s="11">
        <v>-0.72646168551855983</v>
      </c>
      <c r="I27" s="11">
        <v>0.56396367691572413</v>
      </c>
      <c r="J27" s="11">
        <v>1.2904253624342839</v>
      </c>
    </row>
    <row r="28" spans="1:10" x14ac:dyDescent="0.25">
      <c r="B28" s="11">
        <v>1.8639477457384101E-2</v>
      </c>
      <c r="C28" s="11">
        <v>-0.39827943285008766</v>
      </c>
      <c r="D28" s="11">
        <v>0.49386649673410865</v>
      </c>
      <c r="E28" s="11">
        <v>0.89214592958419625</v>
      </c>
      <c r="G28" s="11">
        <v>4.1261749243269082E-3</v>
      </c>
      <c r="H28" s="11">
        <v>-0.57670861876692692</v>
      </c>
      <c r="I28" s="11">
        <v>0.65955074079974507</v>
      </c>
      <c r="J28" s="11">
        <v>1.236259359566672</v>
      </c>
    </row>
    <row r="29" spans="1:10" x14ac:dyDescent="0.25">
      <c r="A29">
        <v>16</v>
      </c>
      <c r="B29" s="11">
        <v>8.2204874940258091E-2</v>
      </c>
      <c r="C29" s="11">
        <v>-0.2867611916520631</v>
      </c>
      <c r="D29" s="11">
        <v>0.55759120599012268</v>
      </c>
      <c r="E29" s="11">
        <v>0.84435239764218584</v>
      </c>
      <c r="G29" s="11">
        <v>5.0979767404811221E-2</v>
      </c>
      <c r="H29" s="11">
        <v>-0.46200414210610163</v>
      </c>
      <c r="I29" s="11">
        <v>0.71690297913015766</v>
      </c>
      <c r="J29" s="11">
        <v>1.1789071212362594</v>
      </c>
    </row>
    <row r="30" spans="1:10" x14ac:dyDescent="0.25">
      <c r="B30" s="11">
        <v>0.11741277680420584</v>
      </c>
      <c r="C30" s="11">
        <v>-0.20710530508204555</v>
      </c>
      <c r="D30" s="11">
        <v>0.58626732515532898</v>
      </c>
      <c r="E30" s="11">
        <v>0.79337263023737448</v>
      </c>
      <c r="G30" s="11">
        <v>7.3920662736976284E-2</v>
      </c>
      <c r="H30" s="11">
        <v>-0.38234825553608415</v>
      </c>
      <c r="I30" s="11">
        <v>0.73442727417556186</v>
      </c>
      <c r="J30" s="11">
        <v>1.116775529711646</v>
      </c>
    </row>
    <row r="31" spans="1:10" x14ac:dyDescent="0.25">
      <c r="B31" s="11">
        <v>0.12952047156284852</v>
      </c>
      <c r="C31" s="11">
        <v>-0.14338059582603155</v>
      </c>
      <c r="D31" s="11">
        <v>0.5894535606181297</v>
      </c>
      <c r="E31" s="11">
        <v>0.73283415644416128</v>
      </c>
      <c r="G31" s="11">
        <v>7.9177951250597428E-2</v>
      </c>
      <c r="H31" s="11">
        <v>-0.32977537039987254</v>
      </c>
      <c r="I31" s="11">
        <v>0.73124103871276092</v>
      </c>
      <c r="J31" s="11">
        <v>1.0610164091126335</v>
      </c>
    </row>
    <row r="32" spans="1:10" x14ac:dyDescent="0.25">
      <c r="B32" s="11">
        <v>0.1221921299984069</v>
      </c>
      <c r="C32" s="11">
        <v>-0.11151824119802455</v>
      </c>
      <c r="D32" s="11">
        <v>0.57352238330412619</v>
      </c>
      <c r="E32" s="11">
        <v>0.68504062450215075</v>
      </c>
      <c r="G32" s="11">
        <v>7.1530986139875741E-2</v>
      </c>
      <c r="H32" s="11">
        <v>-0.29791301577186552</v>
      </c>
      <c r="I32" s="11">
        <v>0.68504062450215075</v>
      </c>
      <c r="J32" s="11">
        <v>0.98295364027401622</v>
      </c>
    </row>
    <row r="33" spans="1:10" x14ac:dyDescent="0.25">
      <c r="A33">
        <v>20</v>
      </c>
      <c r="B33" s="11">
        <v>0.10562370559184324</v>
      </c>
      <c r="C33" s="11">
        <v>-0.11151824119802455</v>
      </c>
      <c r="D33" s="11">
        <v>0.52572885136211567</v>
      </c>
      <c r="E33" s="11">
        <v>0.63724709256014023</v>
      </c>
      <c r="G33" s="11">
        <v>5.7511550103552654E-2</v>
      </c>
      <c r="H33" s="11">
        <v>-0.2867611916520631</v>
      </c>
      <c r="I33" s="11">
        <v>0.6627369762625458</v>
      </c>
      <c r="J33" s="11">
        <v>0.94949816791460884</v>
      </c>
    </row>
  </sheetData>
  <mergeCells count="2">
    <mergeCell ref="B12:E12"/>
    <mergeCell ref="G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charts</vt:lpstr>
      <vt:lpstr>1</vt:lpstr>
      <vt:lpstr>2</vt:lpstr>
      <vt:lpstr>3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2023-05-23T13:24:51Z</dcterms:created>
  <dcterms:modified xsi:type="dcterms:W3CDTF">2023-05-23T13:40:00Z</dcterms:modified>
</cp:coreProperties>
</file>